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4335" activeTab="0"/>
  </bookViews>
  <sheets>
    <sheet name="Sheet4" sheetId="1" r:id="rId1"/>
  </sheets>
  <definedNames/>
  <calcPr fullCalcOnLoad="1"/>
</workbook>
</file>

<file path=xl/sharedStrings.xml><?xml version="1.0" encoding="utf-8"?>
<sst xmlns="http://schemas.openxmlformats.org/spreadsheetml/2006/main" count="1657" uniqueCount="866">
  <si>
    <t>საქონლის დასახელება</t>
  </si>
  <si>
    <t>AS 1560</t>
  </si>
  <si>
    <t>SP 590</t>
  </si>
  <si>
    <t>AS 1518</t>
  </si>
  <si>
    <t>AS 1516</t>
  </si>
  <si>
    <t>AS 1526</t>
  </si>
  <si>
    <t>AS 2502</t>
  </si>
  <si>
    <t>SP 529</t>
  </si>
  <si>
    <t>SPC 307</t>
  </si>
  <si>
    <t>AS 1512</t>
  </si>
  <si>
    <t>AS 1521</t>
  </si>
  <si>
    <t>AS 1529</t>
  </si>
  <si>
    <t>AS 1569</t>
  </si>
  <si>
    <t xml:space="preserve">სამუხრუჭე ხუნდი უკ. </t>
  </si>
  <si>
    <t>სამუხრუჭე ხუნდი უკ.</t>
  </si>
  <si>
    <t xml:space="preserve">სამუხრუჭე ხუნდი უკანა </t>
  </si>
  <si>
    <t xml:space="preserve">სამუხრუჭე ხუნდი წნ. </t>
  </si>
  <si>
    <t>სამუხრუჭე ხუნდი წნ.</t>
  </si>
  <si>
    <t xml:space="preserve">ფილტრი ზეთის </t>
  </si>
  <si>
    <t xml:space="preserve"> Filtron  OP643/3</t>
  </si>
  <si>
    <t xml:space="preserve"> Filtron OC602</t>
  </si>
  <si>
    <t xml:space="preserve"> Filtron OE640</t>
  </si>
  <si>
    <t xml:space="preserve"> Filtron OE640/1</t>
  </si>
  <si>
    <t xml:space="preserve"> Filtron OE640/4</t>
  </si>
  <si>
    <t xml:space="preserve"> FILTRON OE640/5</t>
  </si>
  <si>
    <t xml:space="preserve"> Filtron OE640/7</t>
  </si>
  <si>
    <t xml:space="preserve"> Filtron OE640/8 (E38HD106)</t>
  </si>
  <si>
    <t xml:space="preserve"> Filtron OE648 (E600HD38)</t>
  </si>
  <si>
    <t xml:space="preserve"> Filtron OE648/4 (E22HD88)</t>
  </si>
  <si>
    <t xml:space="preserve"> Filtron OE649/3</t>
  </si>
  <si>
    <t xml:space="preserve"> Filtron OE649/4</t>
  </si>
  <si>
    <t xml:space="preserve"> Filtron OE649/5</t>
  </si>
  <si>
    <t xml:space="preserve"> Filtron OE649/6 (E29HD89)</t>
  </si>
  <si>
    <t xml:space="preserve"> Filtron OE649/8 (E28H01D26)</t>
  </si>
  <si>
    <t xml:space="preserve"> Filtron OE649/9 (E61HD127)</t>
  </si>
  <si>
    <t xml:space="preserve"> Filtron OE650/1 (E19HD83)</t>
  </si>
  <si>
    <t xml:space="preserve"> Filtron OE665/1</t>
  </si>
  <si>
    <t xml:space="preserve"> Filtron OE669</t>
  </si>
  <si>
    <t xml:space="preserve"> Filtron OE672</t>
  </si>
  <si>
    <t xml:space="preserve"> Filtron OE673</t>
  </si>
  <si>
    <t xml:space="preserve"> Filtron OE677/1 (E71HD141)</t>
  </si>
  <si>
    <t xml:space="preserve"> Filtron OE685/1 (P967)</t>
  </si>
  <si>
    <t xml:space="preserve"> Filtron OM610</t>
  </si>
  <si>
    <t xml:space="preserve"> Filtron OP520T</t>
  </si>
  <si>
    <t xml:space="preserve"> Filtron OP525T</t>
  </si>
  <si>
    <t xml:space="preserve"> Filtron OP543</t>
  </si>
  <si>
    <t xml:space="preserve"> Filtron OP557 (H90W25)</t>
  </si>
  <si>
    <t xml:space="preserve"> Filtron OP567/3</t>
  </si>
  <si>
    <t xml:space="preserve"> Filtron OP572</t>
  </si>
  <si>
    <t xml:space="preserve"> Filtron OP573</t>
  </si>
  <si>
    <t xml:space="preserve"> Filtron OP587</t>
  </si>
  <si>
    <t>ფილტრი ზეთის</t>
  </si>
  <si>
    <t xml:space="preserve"> Filtron OP619/1</t>
  </si>
  <si>
    <t xml:space="preserve"> Filtron OP621</t>
  </si>
  <si>
    <t xml:space="preserve"> Filtron OP636</t>
  </si>
  <si>
    <t xml:space="preserve"> Filtron OP641</t>
  </si>
  <si>
    <t xml:space="preserve"> Hyu. 2.0 FO-ECO056</t>
  </si>
  <si>
    <t xml:space="preserve"> J.P. FO-013S</t>
  </si>
  <si>
    <t xml:space="preserve"> J.P. FO-213S  (H206W)</t>
  </si>
  <si>
    <t xml:space="preserve"> J.P. FO-215S</t>
  </si>
  <si>
    <t xml:space="preserve"> J.P. FO-599S</t>
  </si>
  <si>
    <t xml:space="preserve"> J.P. FO-ECO048</t>
  </si>
  <si>
    <t xml:space="preserve"> J.P. FO-ECO051</t>
  </si>
  <si>
    <t xml:space="preserve"> J.P. FO-ECO054</t>
  </si>
  <si>
    <t xml:space="preserve"> J.P. FO-ECO071(04152-38020)</t>
  </si>
  <si>
    <t>ფილტრი ზეთის    </t>
  </si>
  <si>
    <t xml:space="preserve"> J.P. FO-ECO096   </t>
  </si>
  <si>
    <t xml:space="preserve"> J.P. FO-H04S (E811HD62)</t>
  </si>
  <si>
    <t xml:space="preserve"> J.P.FO-510S (H13W01)</t>
  </si>
  <si>
    <t xml:space="preserve">ფილტრი სალონის </t>
  </si>
  <si>
    <t xml:space="preserve"> Filtron K1006A</t>
  </si>
  <si>
    <t xml:space="preserve"> Filtron K1016A</t>
  </si>
  <si>
    <t xml:space="preserve"> Filtron K1053-2x</t>
  </si>
  <si>
    <t xml:space="preserve"> Filtron K1075A-2X</t>
  </si>
  <si>
    <t xml:space="preserve"> Filtron K1078A</t>
  </si>
  <si>
    <t xml:space="preserve"> Filtron K1111A</t>
  </si>
  <si>
    <t xml:space="preserve"> Filtron K1120A</t>
  </si>
  <si>
    <t xml:space="preserve"> Filtron K1136A</t>
  </si>
  <si>
    <t xml:space="preserve"> Filtron K1155A</t>
  </si>
  <si>
    <t xml:space="preserve"> Filtron K1164</t>
  </si>
  <si>
    <t xml:space="preserve"> Filtron K1198-2X</t>
  </si>
  <si>
    <t xml:space="preserve"> J.P FAA-TY5</t>
  </si>
  <si>
    <t xml:space="preserve"> J.P. FAA-H05</t>
  </si>
  <si>
    <t xml:space="preserve"> J.P. FAA-HY11 (E2925LI)</t>
  </si>
  <si>
    <t xml:space="preserve"> J.P. FAA-NS8</t>
  </si>
  <si>
    <t xml:space="preserve"> J.P. FAA-SB5</t>
  </si>
  <si>
    <t>J.P. FAA-TY12</t>
  </si>
  <si>
    <t xml:space="preserve"> J.P. FAA-TY2</t>
  </si>
  <si>
    <t>ფილტრი სალონის</t>
  </si>
  <si>
    <t xml:space="preserve"> J.P. FAA-TY8</t>
  </si>
  <si>
    <t xml:space="preserve"> J.P. FAA-TY9</t>
  </si>
  <si>
    <t xml:space="preserve">ფილტრი საწვავის </t>
  </si>
  <si>
    <t>ფილტრი საწვავის</t>
  </si>
  <si>
    <t>Filtron PM936 (E59KPD78)</t>
  </si>
  <si>
    <t xml:space="preserve"> Filtron PP836</t>
  </si>
  <si>
    <t xml:space="preserve"> Filtron PP838/4</t>
  </si>
  <si>
    <t xml:space="preserve"> Filtron PP839/1</t>
  </si>
  <si>
    <t xml:space="preserve"> Filtron PP840</t>
  </si>
  <si>
    <t xml:space="preserve"> Filtron PP841</t>
  </si>
  <si>
    <t>Filtron PP841/1</t>
  </si>
  <si>
    <t xml:space="preserve"> Filtron PP848</t>
  </si>
  <si>
    <t xml:space="preserve"> Filtron PP848/1</t>
  </si>
  <si>
    <t xml:space="preserve"> Filtron PP848/6 (H305WK)</t>
  </si>
  <si>
    <t xml:space="preserve"> Filtron PP851</t>
  </si>
  <si>
    <t xml:space="preserve"> Filtron PP852</t>
  </si>
  <si>
    <t xml:space="preserve"> Filtron PP855</t>
  </si>
  <si>
    <t xml:space="preserve"> Filtron PP857</t>
  </si>
  <si>
    <t xml:space="preserve">ფილტრი ჰაერის  </t>
  </si>
  <si>
    <t xml:space="preserve">ფილტრი ჰაერის </t>
  </si>
  <si>
    <t>ფილტრი ჰაერის</t>
  </si>
  <si>
    <t xml:space="preserve">ხუნდი წინა </t>
  </si>
  <si>
    <t xml:space="preserve"> J.P. FC-498S   (H265WK)</t>
  </si>
  <si>
    <t xml:space="preserve"> J.P. FC-ECO012</t>
  </si>
  <si>
    <t xml:space="preserve">  Filtron AR201</t>
  </si>
  <si>
    <t xml:space="preserve">  J.P. FA-796S</t>
  </si>
  <si>
    <t>Filtron AK218/1 (E472L)</t>
  </si>
  <si>
    <t xml:space="preserve"> Filtron AK362/1 (E376L)</t>
  </si>
  <si>
    <t xml:space="preserve"> Filtron AM468/4</t>
  </si>
  <si>
    <t xml:space="preserve"> Filtron AP006</t>
  </si>
  <si>
    <t xml:space="preserve"> Filtron AP023</t>
  </si>
  <si>
    <t xml:space="preserve"> Filtron AP023/3</t>
  </si>
  <si>
    <t xml:space="preserve"> Filtron AP025/1</t>
  </si>
  <si>
    <t xml:space="preserve"> Filtron AP026</t>
  </si>
  <si>
    <t xml:space="preserve"> Filtron AP028</t>
  </si>
  <si>
    <t xml:space="preserve"> Filtron AP029/1</t>
  </si>
  <si>
    <t xml:space="preserve"> Filtron AP031</t>
  </si>
  <si>
    <t xml:space="preserve"> Filtron AP032/1 (E409L)</t>
  </si>
  <si>
    <t xml:space="preserve"> Filtron AP032/2</t>
  </si>
  <si>
    <t xml:space="preserve"> Filtron AP034/4-2X (E627)</t>
  </si>
  <si>
    <t xml:space="preserve"> Filtron AP035/3 (E456L)</t>
  </si>
  <si>
    <t xml:space="preserve"> Filtron AP051/1</t>
  </si>
  <si>
    <t xml:space="preserve"> Filtron AP051/2</t>
  </si>
  <si>
    <t xml:space="preserve"> Filtron AP061</t>
  </si>
  <si>
    <t xml:space="preserve"> Filtron AP063</t>
  </si>
  <si>
    <t xml:space="preserve"> Filtron AP063/1</t>
  </si>
  <si>
    <t xml:space="preserve"> Filtron AP071</t>
  </si>
  <si>
    <t xml:space="preserve"> Filtron AP104/1</t>
  </si>
  <si>
    <t xml:space="preserve"> Filtron AP118/1</t>
  </si>
  <si>
    <t>Filtron AP118/3-2X</t>
  </si>
  <si>
    <t xml:space="preserve"> Filtron AP118/7  (E388L)</t>
  </si>
  <si>
    <t xml:space="preserve"> Filtron AP118/9</t>
  </si>
  <si>
    <t xml:space="preserve"> Filtron AP139/2 (E488L)</t>
  </si>
  <si>
    <t xml:space="preserve"> Filtron AP144/1 (FA-252S)</t>
  </si>
  <si>
    <t xml:space="preserve"> Filtron AP144/2 (SB-2145)</t>
  </si>
  <si>
    <t xml:space="preserve"> Filtron AP152/1</t>
  </si>
  <si>
    <t xml:space="preserve"> Filtron AP157</t>
  </si>
  <si>
    <t xml:space="preserve"> Filtron AP157/6 (E821L)</t>
  </si>
  <si>
    <t xml:space="preserve"> Filtron AP158 (E311L)</t>
  </si>
  <si>
    <t xml:space="preserve"> Filtron AP158/1 (E543L)</t>
  </si>
  <si>
    <t xml:space="preserve"> Filtron AP170/2</t>
  </si>
  <si>
    <t xml:space="preserve"> Filtron AP175</t>
  </si>
  <si>
    <t xml:space="preserve"> Filtron AP179/2</t>
  </si>
  <si>
    <t xml:space="preserve"> Filtron AP183</t>
  </si>
  <si>
    <t xml:space="preserve"> Filtron AR131/1</t>
  </si>
  <si>
    <t xml:space="preserve"> Filtron AR214</t>
  </si>
  <si>
    <t xml:space="preserve"> Filtron AR246/2</t>
  </si>
  <si>
    <t>Filtron AR352</t>
  </si>
  <si>
    <t xml:space="preserve"> J.P. FA-108S</t>
  </si>
  <si>
    <t xml:space="preserve"> J.P. FA-134S</t>
  </si>
  <si>
    <t xml:space="preserve"> J.P. FA-135S</t>
  </si>
  <si>
    <t xml:space="preserve"> J.P. FA-193S</t>
  </si>
  <si>
    <t xml:space="preserve"> J.P. FA-197S (E694L)</t>
  </si>
  <si>
    <t xml:space="preserve"> J.P. FA-218S(FA-238S)</t>
  </si>
  <si>
    <t xml:space="preserve"> J.P. FA-252S</t>
  </si>
  <si>
    <t xml:space="preserve"> J.P. FA-257S</t>
  </si>
  <si>
    <t xml:space="preserve"> J.P. FA-259S</t>
  </si>
  <si>
    <t xml:space="preserve"> J.P. FA-260S</t>
  </si>
  <si>
    <t xml:space="preserve"> J.P. FA-261S</t>
  </si>
  <si>
    <t xml:space="preserve"> J.P. FA-264S</t>
  </si>
  <si>
    <t xml:space="preserve"> J.P. FA-265S</t>
  </si>
  <si>
    <t xml:space="preserve"> J.P. FA-266S</t>
  </si>
  <si>
    <t xml:space="preserve"> J.P. FA-272S</t>
  </si>
  <si>
    <t xml:space="preserve"> J.P. FA-276S</t>
  </si>
  <si>
    <t xml:space="preserve"> J.P. FA-280S</t>
  </si>
  <si>
    <t>J.P. FA-283S</t>
  </si>
  <si>
    <t xml:space="preserve"> J.P. FA-284S (E751L)</t>
  </si>
  <si>
    <t xml:space="preserve"> J.P. FA-286S</t>
  </si>
  <si>
    <t xml:space="preserve"> J.P. FA-288S (E638L)</t>
  </si>
  <si>
    <t xml:space="preserve"> J.P. FA-292S</t>
  </si>
  <si>
    <t xml:space="preserve"> J.P. FA-293S</t>
  </si>
  <si>
    <t xml:space="preserve"> J.P. FA-298S (E639L)</t>
  </si>
  <si>
    <t xml:space="preserve"> J.P. FA-299S</t>
  </si>
  <si>
    <t xml:space="preserve"> J.P. FA-300S  (AF3895)</t>
  </si>
  <si>
    <t xml:space="preserve"> J.P. FA-325S</t>
  </si>
  <si>
    <t>J.P. FA-333S (E657L)</t>
  </si>
  <si>
    <t xml:space="preserve"> J.P. FA-383S</t>
  </si>
  <si>
    <t xml:space="preserve"> J.P. FA-428S</t>
  </si>
  <si>
    <t xml:space="preserve"> J.P. FA-429S</t>
  </si>
  <si>
    <t xml:space="preserve"> J.P. FA-432S (E813L)</t>
  </si>
  <si>
    <t xml:space="preserve"> J.P. FA-434S</t>
  </si>
  <si>
    <t xml:space="preserve"> J.P. FA-439S</t>
  </si>
  <si>
    <t xml:space="preserve"> J.P. FA-440S</t>
  </si>
  <si>
    <t xml:space="preserve"> J.P. FA-487S</t>
  </si>
  <si>
    <t>J.P. FA-500S</t>
  </si>
  <si>
    <t xml:space="preserve"> J.P. FA-531S</t>
  </si>
  <si>
    <t xml:space="preserve"> J.P. FA-586S</t>
  </si>
  <si>
    <t xml:space="preserve"> J.P. FA-587S</t>
  </si>
  <si>
    <t xml:space="preserve"> J.P. FA-598S</t>
  </si>
  <si>
    <t xml:space="preserve"> J.P. FA-693S</t>
  </si>
  <si>
    <t xml:space="preserve"> J.P. FA-714S</t>
  </si>
  <si>
    <t xml:space="preserve"> J.P. FA-824S</t>
  </si>
  <si>
    <t xml:space="preserve"> J.P. FA-884S</t>
  </si>
  <si>
    <t xml:space="preserve"> J.P. FA-897S</t>
  </si>
  <si>
    <t xml:space="preserve"> J.P. FA-908S</t>
  </si>
  <si>
    <t xml:space="preserve"> J.P. FA-977S</t>
  </si>
  <si>
    <t xml:space="preserve"> J.P. FA-985S</t>
  </si>
  <si>
    <t xml:space="preserve"> J.P. FA-H06S</t>
  </si>
  <si>
    <t xml:space="preserve"> J.P. FA-H12S</t>
  </si>
  <si>
    <t>J.P. FA-H14S</t>
  </si>
  <si>
    <t xml:space="preserve"> J.P. FA-H23S (28113-2S000)</t>
  </si>
  <si>
    <t xml:space="preserve"> J.P. FA-K10S</t>
  </si>
  <si>
    <t xml:space="preserve"> J.P. FA-L01S</t>
  </si>
  <si>
    <t xml:space="preserve"> J.P. FA-L02S</t>
  </si>
  <si>
    <t>J.P. FA-M01S</t>
  </si>
  <si>
    <t>ფილტრი</t>
  </si>
  <si>
    <t>საქონლის სახეობა</t>
  </si>
  <si>
    <t xml:space="preserve">ხუნდი  წინა  </t>
  </si>
  <si>
    <t>ხუნდი ბარაბანი</t>
  </si>
  <si>
    <t xml:space="preserve">ხუნდი  წინა </t>
  </si>
  <si>
    <t xml:space="preserve"> ხუნდები    </t>
  </si>
  <si>
    <t xml:space="preserve"> ხუნდები      </t>
  </si>
  <si>
    <t xml:space="preserve"> ხუნდები     </t>
  </si>
  <si>
    <t xml:space="preserve">   ხუნდი      </t>
  </si>
  <si>
    <t xml:space="preserve">ხუნდი  </t>
  </si>
  <si>
    <t>ხუნდი უკანა</t>
  </si>
  <si>
    <t>ხუნდი ბარაბანის უკანა</t>
  </si>
  <si>
    <t xml:space="preserve"> J.P. FA-251S </t>
  </si>
  <si>
    <t xml:space="preserve"> J.P. FA-524S </t>
  </si>
  <si>
    <t xml:space="preserve"> ხუნდები წინა </t>
  </si>
  <si>
    <t>B110251</t>
  </si>
  <si>
    <t>B110434</t>
  </si>
  <si>
    <t>B110449</t>
  </si>
  <si>
    <t>B110452</t>
  </si>
  <si>
    <t>B110456</t>
  </si>
  <si>
    <t>B110690</t>
  </si>
  <si>
    <t>N</t>
  </si>
  <si>
    <t>B110841</t>
  </si>
  <si>
    <t>B110858</t>
  </si>
  <si>
    <t>B110879</t>
  </si>
  <si>
    <t>B111090</t>
  </si>
  <si>
    <t>B111099</t>
  </si>
  <si>
    <t>B111111</t>
  </si>
  <si>
    <t>B111161</t>
  </si>
  <si>
    <t>B111170</t>
  </si>
  <si>
    <t>B111189</t>
  </si>
  <si>
    <t>A140002</t>
  </si>
  <si>
    <t>A140003</t>
  </si>
  <si>
    <t>A140056</t>
  </si>
  <si>
    <t>A140057</t>
  </si>
  <si>
    <t>A1401982X</t>
  </si>
  <si>
    <t>A210004</t>
  </si>
  <si>
    <t>A210005</t>
  </si>
  <si>
    <t>A210008</t>
  </si>
  <si>
    <t>A210009</t>
  </si>
  <si>
    <t>A210011</t>
  </si>
  <si>
    <t>A210012 - Denckermann</t>
  </si>
  <si>
    <t>A210016</t>
  </si>
  <si>
    <t>A210019</t>
  </si>
  <si>
    <t>A210018</t>
  </si>
  <si>
    <t>A210020</t>
  </si>
  <si>
    <t>A210030</t>
  </si>
  <si>
    <t>A210032</t>
  </si>
  <si>
    <t>A210037</t>
  </si>
  <si>
    <t>A210043</t>
  </si>
  <si>
    <t>A210047</t>
  </si>
  <si>
    <t>A210048</t>
  </si>
  <si>
    <t>A210056</t>
  </si>
  <si>
    <t>A210060</t>
  </si>
  <si>
    <t>A210068</t>
  </si>
  <si>
    <t>A210070</t>
  </si>
  <si>
    <t>A210071</t>
  </si>
  <si>
    <t>A210073</t>
  </si>
  <si>
    <t>A210076</t>
  </si>
  <si>
    <t>A210078</t>
  </si>
  <si>
    <t>A210079</t>
  </si>
  <si>
    <t>A210084</t>
  </si>
  <si>
    <t>A210102</t>
  </si>
  <si>
    <t>A210104</t>
  </si>
  <si>
    <t>A210105</t>
  </si>
  <si>
    <t>A210116</t>
  </si>
  <si>
    <t>A210125</t>
  </si>
  <si>
    <t>A210139</t>
  </si>
  <si>
    <t>A210141</t>
  </si>
  <si>
    <t>A210142</t>
  </si>
  <si>
    <t>A210173</t>
  </si>
  <si>
    <t>A210176</t>
  </si>
  <si>
    <t>A210188</t>
  </si>
  <si>
    <t>A210252</t>
  </si>
  <si>
    <t>A210254</t>
  </si>
  <si>
    <t>A210261</t>
  </si>
  <si>
    <t>A210266</t>
  </si>
  <si>
    <t>A210274</t>
  </si>
  <si>
    <t>A210275</t>
  </si>
  <si>
    <t>A210327</t>
  </si>
  <si>
    <t>A210328</t>
  </si>
  <si>
    <t>A210334</t>
  </si>
  <si>
    <t>A210340</t>
  </si>
  <si>
    <t>A210342</t>
  </si>
  <si>
    <t>A210347</t>
  </si>
  <si>
    <t>A210348</t>
  </si>
  <si>
    <t>A210349</t>
  </si>
  <si>
    <t>A210381</t>
  </si>
  <si>
    <t>A210392</t>
  </si>
  <si>
    <t>A210398</t>
  </si>
  <si>
    <t>A210401</t>
  </si>
  <si>
    <t>A210415</t>
  </si>
  <si>
    <t>A210419</t>
  </si>
  <si>
    <t>A210423</t>
  </si>
  <si>
    <t>A210432</t>
  </si>
  <si>
    <t>A210505</t>
  </si>
  <si>
    <t>A210519</t>
  </si>
  <si>
    <t>A210521</t>
  </si>
  <si>
    <t>A210618</t>
  </si>
  <si>
    <t>A210631</t>
  </si>
  <si>
    <t>A210654</t>
  </si>
  <si>
    <t>A210664</t>
  </si>
  <si>
    <t>A120065</t>
  </si>
  <si>
    <t>A120022</t>
  </si>
  <si>
    <t>A120001</t>
  </si>
  <si>
    <t>A140004</t>
  </si>
  <si>
    <t xml:space="preserve"> Filtron OP568T</t>
  </si>
  <si>
    <t xml:space="preserve"> Filtron OP567 (H90W25)</t>
  </si>
  <si>
    <t xml:space="preserve"> Filtron AP053</t>
  </si>
  <si>
    <t>A210520</t>
  </si>
  <si>
    <t>A210127</t>
  </si>
  <si>
    <t>მოდელი</t>
  </si>
  <si>
    <t>Vauxhal, Opel</t>
  </si>
  <si>
    <t>FORD</t>
  </si>
  <si>
    <t>OPEL / VAUXHALL CORSA, MERIVA, ASTRA, ASTRA G ASTRA COUPE, TIGRA</t>
  </si>
  <si>
    <t>BMW E34, E39, E32, E38, E31, X5, Z3, LAND ROVER RANGE ROVER III</t>
  </si>
  <si>
    <t>MERCEDES BENZ SPRINTER, C CLASS, E CLASS, G CLASS, M CLASS, VIANO, VITO</t>
  </si>
  <si>
    <t>BMW E30 E34 E36</t>
  </si>
  <si>
    <t>BMW E34 E36</t>
  </si>
  <si>
    <t xml:space="preserve">CADILAC CTS, OPEL ASTRA G, VECTRA B, CORSA, OMEGA, ZAFIRA, VAUXHALL,  SAAB 9-3 </t>
  </si>
  <si>
    <t>SANGYONG REXTON</t>
  </si>
  <si>
    <t xml:space="preserve">SUBARU TRAVIQ, SATURN L SERIES, OPEL ASTRA G, SPEEDSTER, VECTRA B, VAUXHALL IGIVE </t>
  </si>
  <si>
    <t>BMW E60/E61 E63/E64 E65/66  X5 E53</t>
  </si>
  <si>
    <t xml:space="preserve">SUZUKI VITARA, SUBARU LEGACY, OUTBACK, TRIBECA. MITSUBISHI COLT, 3000GT, LANCER, GALANT, PAJERO, MONTERO, PAJERO SPORT. MAZDA 3, 323, 5, 6, 626, MPV, PREMACY. KIA OPTIMA, SORENTO, SPORTAGE, CERATO. ISUZU TROOPER, MONTEREY. HYUNDAI ACCENT, ELANTRA, GETZ, I 20 , I 30, I 40 , SANTA FE, SONATA, TERRACAN. GREATWALL. </t>
  </si>
  <si>
    <t>Alfa Romeo 156; Citroën; Dacia Duster I, Lodgy, Logan, Sandero, Sandero II; Jeep; Mitsubishi; Nissan Note, Micra III, Qashqai; Opel Movano A, Vivaro; Piaggio; Renault Clio, Kangoo, Laguna, Duster, Dokker; Subaru; Suzuki Jimny; Vauxhall</t>
  </si>
  <si>
    <t>Daewoo (Chevrolet) Korando, Musso; Evobus O 100; Mercedes 2T, 3T, 4T, 5T; Mercedes 190, 200, 250, 290, 300, 350, C (W202/S202), E (W/R/C/S124), S (W140); Ssangyong Korando, Musso</t>
  </si>
  <si>
    <t>Audi A8, Q7; Ford Galaxy I; Jeep Grand Cherokee II; Mercedes V (638/2); Porsche Cayenne; Volkswagen Caravelle (T5), Golf III, Passat , Phaeton, Sharan, Touareg, Transporter, Vento</t>
  </si>
  <si>
    <t>Audi A3, A4, A6; Ford Galaxy; Seat Alhambra, Cordoba, Ibiza III, Leon , Toledo II; Skoda Octavia, Superb; Volkswagen Bora, Caddy II, Crafter, Golf IV, LT, Passat, Polo III, Sharan</t>
  </si>
  <si>
    <t>Mercedes A (W168), Vaneo (W414)</t>
  </si>
  <si>
    <t>Jeep Grand Cherokee II; Mercedes C (W202/W203/W204), CLC (CL203), CLK (C209), E (W/S210), E (W/S211), E (W212), G (W461/W463), GLK, M (W163), R, Sprinter, V (638/2), Viano, Vito</t>
  </si>
  <si>
    <t>Mercedes E (W/S210), E (W/S211), S (W220)</t>
  </si>
  <si>
    <t>Mercedes C (W203/C203/T203), C (W204/S204), CLC (CL203), CLK (A/C209), E (W/S211), E (W212), SLK (R171)</t>
  </si>
  <si>
    <t>Opel Agila, Astra Classic II, Astra G (Astra II), Astra H (Astra III), Corsa B/C/D, Meriva A, Tigra II; Vauxhall Agila I, Astra-G, Astra-H, Corsa MK1/MK2/MK3, Meriva A, Tigra II</t>
  </si>
  <si>
    <t>Honda Civic VII; Opel Astra Classic II, Astra G/Cabrio/Coupe (Astra II), Astra H (Astra III), Combo B, Corsa C, Meriva A; Vauxhall Astra-G, Astra-H, Combo B, Corsa MK2, Meriva A</t>
  </si>
  <si>
    <t>Bentley Arnage; BMW Serie 5 (E34), Serie 5 (E39), Serie 7 (E38), Serie 8 (E31), Serie X5 (E53), Serie Z8; Landrover Range Rover III; Morgan Aero 8</t>
  </si>
  <si>
    <t>BMW Serie 3 (E36), Serie 3 (E46), Serie 5 (E34), Serie Z3</t>
  </si>
  <si>
    <t>BMW Serie 3 (E36), Serie 3 (E46), Serie 5 (E34), Serie Z4</t>
  </si>
  <si>
    <t>BMW Serie 3 (E46), Serie 5 (E39), Serie 7 (E38), Serie X5 (E53); Landrover Range Rover III; Opel Omega B; Vauxhall Omega B</t>
  </si>
  <si>
    <t>BMW Serie 1 (E81/E82/E87/E88), Serie 3 (E46), Serie 3 (E90/E91/E92/E93), Serie 5 (E60/E61), Serie X1 (E84), Serie X3 (E83), Serie Z4 (E85/E86)</t>
  </si>
  <si>
    <t>BMW Serie 3 (E46), Serie 3 (E90/E91/E92/E93), Serie 5 (E60/E61), Serie 6 (E63/E64), Serie 7 (E65/E66), Serie X3 (E83), Serie X5 (E53), Serie X5 (E70), Serie X6 (E71)</t>
  </si>
  <si>
    <t>BMW Serie 1 (E81/E82/E87/E88), Serie 3 (E90/E91/E92/E93), Serie 5 (E60/E61), Serie 5 (F10/F11/F18), Serie 6 (E63/E64/F12), Serie 7 (E65/E66/F01/F02), Serie X1, X3, X5, X6, Z4</t>
  </si>
  <si>
    <t>Audi A3II, A4(B8/8K), A5(8T), Q5(8R), TT II; Dodge; Jeep Compass, Patriot; Seat Exeo, Ibiza IV/V, Leon II, Toledo III; Skoda Fabia, Octavia II, Roomster, Superb II,Yeti;Volkswagen Golf V/VI,Jetta III/IV, Passat (3C2/3C5), Polo IV,Tiguan,Touran</t>
  </si>
  <si>
    <t>Ford Mondeo III (00-07), Transit (00); Jaguar X-Type (CF1); LDV Limited Convoy 400 (VH C35); London Taxi TX II</t>
  </si>
  <si>
    <t>Nissan Almera (N16), Almera Tino, Pick Up, Primera III, X-Trail</t>
  </si>
  <si>
    <t>Chrysler Neon, PT Cruiser; Mini Cooper, Mini One</t>
  </si>
  <si>
    <t>Citroën Berlingo I/II, C3,C4,C5,Jumper; Fiat Ducato, Qubo; Ford C-Max I/II, Focus II/III, Kuga, Kuga II, Mondeo IV, Transit; Jaguar XF; Lancia; Landrover; Mini; Mitsubishi; Opel Grandland X; Peugeot 207,3008, 5008, Partner; Toyota, Volvo S40II, V70II</t>
  </si>
  <si>
    <t>Chrysler 300C; Jeep Grand Cherokee III; Mercedes C (W203/W204), CLS (C218/C219), E (W211/W212), GL (X164), M (W164/W166), S (W221), Sprinter II, Viano (639), Vito II (639)</t>
  </si>
  <si>
    <t>Lexus ES, GS, IS III, RX, LC, LS, NX; Toyota Camry FF, Highlander II, Kluger, Rav 4 III, Rav 4 IV, Venza;</t>
  </si>
  <si>
    <t>Evobus O 810-815; M.A.N. TG-A, TGL, TGM; M.A.N. Bus NUE; Fendt Favorit 900; Daewoo Musso; Mercedes C (W202), E (W124), E (W210), G (W461/W463), S (W140), Sprinter, V (638/2), Vito</t>
  </si>
  <si>
    <t>Agria; Aveling Barford; Benford; Bomag; Deutz; Dacia; Ford; Lada; Lancia; Lotus; Renault; Zaz (3A3)</t>
  </si>
  <si>
    <t>Multicar 25/26; Audi 80</t>
  </si>
  <si>
    <t>Ford Fiesta Courier II, Fiesta IV (96-02), Focus, P100 Pick-Up, Tourneo, Tourneo Connect, Transit, Transit Connect; LDV Limited Convoy 400 (VH C35); F.U.T. Suchedniów Rak</t>
  </si>
  <si>
    <t>Bedford; Bobcat; Case; John Deere; Kubota; Honda Accord, Civic, Concerto, CR-V, CRX, Integra, Legend, Prelude, Shuttle; Hyundai; Isuzu; Kia; Mazda; Mitsubishi; Opel; Rover; Subaru</t>
  </si>
  <si>
    <t>Bedford; Renault (RVI) Maxity; Massey Ferguson; LDV; Nissan Almera, Cabstar, Cherry, Murano, Navara, Pathfinder, Patrol, Primera, Serena, Sunny, Terrano, Trade, Vanette, X-Trail</t>
  </si>
  <si>
    <t>Atlas Copco; Steyr ; Volvo F 12, F 16, FH 16, N 12; Renault Trafic; Volvo 240, 260, 340, 360, 440, 55, 66, 740, 760, 780, 850, 940, 940 II, 960, C70, S40, S70, S90, V40, V70, V90</t>
  </si>
  <si>
    <t>John Deere; Citroën; Daihatsu; Toyota Auris, Avensis, Aygo, Camry FF, Carina, Celica, Corolla, Corona, Cressida Mk II, IQ, Mr2, Paseo, Picnic, Prius, Rav 4, Rav 4 II, Starlet</t>
  </si>
  <si>
    <t>Mercedes 190, 200, 230, 260, 300, E (W/R/C/S124)</t>
  </si>
  <si>
    <t>Hyundai; Kia; Mazda; Mitsubishi Colt II, Forester, Galant III/IV/V, Galloper, L200, L300, L400, Lancer III/IV/V, Pajero I/II/III, Sapporo, Space Gear, Space Runner, Space Wagon</t>
  </si>
  <si>
    <t>Toyota Coaster; Daihatsu Delta; Ford Ranger; Mazda B II, BT-50; Toyota 4-Runner, Avensis I, Cressida, Crown, Dyna, Hiace, Hilux, Landcruiser, Runner, Toyoace; Volkswagen Taro</t>
  </si>
  <si>
    <t>Komatsu; New Holland; Daihatsu; Fiat; Subaru; Suzuki; Toyota Avensis I, Avensis II, Avensis Verso, Camry FF, Celica, Corolla IX (02-), Dyna, Hilux, Mr2, Previa, Rav 4, Runner</t>
  </si>
  <si>
    <t>Mitsubishi Pajero II, Pajero III</t>
  </si>
  <si>
    <t>Audi A2; Seat Altea, Cordoba, Ibiza, Inca, Leon, Toledo; Skoda Fabia, Octavia, Octavia II, Praktik, Roomster; Volkswagen Bora, Caddy II, Caddy III, Fox, Golf, Lupo, New Beetle, Polo</t>
  </si>
  <si>
    <t>Audi A3, TT; Seat Arosa, Cordoba, Ibiza II/III, Inca, Leon I, Toledo II; Skoda Octavia, Superb; Volkswagen Caddy II, Corrado, Golf III, Lupo, Passat (3B3/3B6), Polo II, Vento</t>
  </si>
  <si>
    <t>Chrysler Crossfire; Mercedes C (W202/S202), CLK (C208), E (W/S210), SLK (R170)</t>
  </si>
  <si>
    <t>Mercedes CL (C215), E (W/S210), Maybach (W240), S (W220)</t>
  </si>
  <si>
    <t>BMW Serie 5 (E39)</t>
  </si>
  <si>
    <t>Audi A4 (B6,B7/8E,8H), A6 (4B/C5), A6 Quattro/Allroad, Allroad I (4BH); Seat Exeo</t>
  </si>
  <si>
    <t>Audi A3 II, Q3; Seat Alhambra II, Altea, Leon II, Toledo III; Skoda Octavia II, Superb II, Yeti; Volkswagen Caddy III/IV, Eos, Golf V/VI, Jetta II/III, Passat, Sharan II, Touran</t>
  </si>
  <si>
    <t>Mercedes M (W163)</t>
  </si>
  <si>
    <t>BMW Serie 3 (E46), Serie X3 (E83)</t>
  </si>
  <si>
    <t>Audi Q7 (4L); Porsche Cayenne/Cayenne S; Volkswagen Amarok, Caravelle (T5), Touareg, Transporter (T5)</t>
  </si>
  <si>
    <t>Honda Jazz II</t>
  </si>
  <si>
    <t>Honda Civic VII, CR-V, CR-V II, FR-V, Stream</t>
  </si>
  <si>
    <t>Opel Astra Classic II, Astra G (Astra II), Combo B, Frontera B, Meriva A, Omega B, Signum, Sintra, Vectra B/C, Zafira I; Saab 9-3 (YS3D/YS3F), 9-5; Suzuki Wagon R+; Vauxhall</t>
  </si>
  <si>
    <t>Alfa Romeo; Audi; BMW; Citroën; Daewoo; Fiat; Ford; Jaguar; Lancia; Landrover; Mercedes; Mitsubishi; Nissan; Peugeot; Renault; Rover; Seat; Skoda; Ssangyong; Volkswagen; Zastava</t>
  </si>
  <si>
    <t>Ford Focus, Mondeo III (00-07), Tourneo Connect, Transit Connect; Jaguar X-Type (CF1); Kia Carnival II/Sedona II, Carnival III/Sedona III</t>
  </si>
  <si>
    <t>Audi A3, A4 (B5/8D), A4 (B6,B7/8E,8H), A6 (4B/C5); Fiat Punto I; Seat Leon I, Toledo II; Skoda Octavia, Superb; Volkswagen Bora, Golf IV, LT 28, LT 35, LT 46, New Beetle, Passat</t>
  </si>
  <si>
    <t>Evobus (Mercedes Bus/Setra) O 309; Mercedes 2T, 3T, 4T, 5T; Aebi TP/Transporter; Mercedes 200, 220, 240, 300, MB (631)</t>
  </si>
  <si>
    <t>Evobus; ; Mercedes 190, 200, 250, 290, 300, 350, C (W202/S202), E (W/R/C/S124), E (W/S210), G (W461/W463), S (W140), Sprinter , V (638/2), Vito (638); Ssangyong</t>
  </si>
  <si>
    <t>Mercedes A (W168), Sprinter 208-216, Sprinter 308-316, Sprinter 408-416, V (638/2), Vaneo (W414), Vito (638)</t>
  </si>
  <si>
    <t>Leyland-Freight Rover/LDV 400 Convoy VH C35; Metro-Cammell-Weymann Taxi Cab/Metrocab; F.U.T. Suchedniów Rak; Ford P100 Pick-Up, Tourneo, Transit</t>
  </si>
  <si>
    <t>Ford Transit (95); LDV Limited Convoy 400 (VH C35)</t>
  </si>
  <si>
    <t>Ford Transit (07)</t>
  </si>
  <si>
    <t>Lada (BA3) 2107 (Toscana), 2108/2109 (Lada Samara/Lada Sputnik/Lada Diva), 21099 , 2110, 2111, 2112, 2113/2114/2115 (Samara 2), Niva (2120) (Nadeschda), Niva (2121), Niva (2131)</t>
  </si>
  <si>
    <t>Daihatsu; Ford; Hyundai; Isuzu; Kia; Mazda; Mitsubishi Colt II, Delicia, Forester, Galant II, L200, L300, L400, Pajero I/II/III, Sapporo, Space Gear; Opel; Suzuki; Vauxhall</t>
  </si>
  <si>
    <t>Daihatsu; Ford; Mazda; Mitsubishi; Toyota 4-Runner, Camry, Carina, Carina II, Commuter, Corolla , Corona, Cressida, Crown, Dyna, Hiace, Hilux, Landcruiser, Starlet FF; Volkswagen</t>
  </si>
  <si>
    <t>Iveco; Ford Maverick I; LDV; London Taxi; Nissan Almera (N15/N16), Bluebird, Cabstar, Laurel, Patrol, Pick Up, Primera I/II/III, Serena, Sunny, Terrano, Trade, Vanette, X-Trail</t>
  </si>
  <si>
    <t>Audi 100, 50, 80; Seat Arosa, Cordoba, Ibiza II/III, Inca; Skoda Favorit, Felicia, Forman, Octavia; Volkswagen Caddy II, Derby, Golf II/III, Jetta, Lupo, Passat, Polo I/II, Vento</t>
  </si>
  <si>
    <t>Mitsubishi L200, Pajero II, Pajero III</t>
  </si>
  <si>
    <t>Audi; Jaguar; Lada 2107, 2108/2109, 21099, 2110, 2111, 2112, 2113/2114/2115, Kalina, Niva, Priora; Porsche; Seat; Trabant; Volkswagen; Volvo; Wartburg</t>
  </si>
  <si>
    <t>Ford Tourneo, Transit (86), Transit (92); LDV Limited Convoy 400 (VH C35)</t>
  </si>
  <si>
    <t>Ford Transit (00), Transit (07); LDV Limited Convoy 400 (VH C35)</t>
  </si>
  <si>
    <t>BMW Serie 1 (E81/E82/E87/E88), Serie 3 (E90/E91/E92/E93), Serie Z4 (E89)</t>
  </si>
  <si>
    <t>BMW Serie 3 (E30), Serie 3 (E36), Serie 5 (E28), Serie 5 (E34), Serie 7 (E32), Serie 8 (E31), Serie Z1</t>
  </si>
  <si>
    <t>BMW Serie 3 (E36), Serie 3 (E46), Serie 5 (E39), Serie 7 (E38), Serie Z3, Serie Z4 (E85/E86)</t>
  </si>
  <si>
    <t>BMW Serie X5 (E70), Serie X6 (E71)</t>
  </si>
  <si>
    <t>BMW Serie 5 (E34)</t>
  </si>
  <si>
    <t>BMW Serie 7 (E38), Serie X5 (E53)</t>
  </si>
  <si>
    <t>Toyota Coaster, 4-Runner, Landcruiser</t>
  </si>
  <si>
    <t>Fiat; FSD Nysa; FSO Fiat 125P, Polonez; Lada 2101, 2102, 2103, 2104, 2105, 2106, 2107, 2110, 2111, Forma, Niva, Oka, Samara, Samara 2, ; Moskvitch; Tarpan; Zaz (3A3) Tavria; Żuk</t>
  </si>
  <si>
    <t>Dacia Logan, Nova/Super Nova, Sandero, Solenza; Renault Clio II, Clio Symbol (RO), Kangoo, Logan, Megane, Sandero, Thalia</t>
  </si>
  <si>
    <t>Seat Arosa, Cordoba, Cordoba II, Cordoba III, Ibiza II, Ibiza III, Ibiza IV, Inca, Leon I, Toledo II; Volkswagen Bora, Golf IV, Lupo, New Beetle, Polo II (81-94), Polo III, Polo IV</t>
  </si>
  <si>
    <t>Audi A4 (B6,B7/8E,8H); Seat Exeo</t>
  </si>
  <si>
    <t>Mitsubishi Colt V, Galant VI (9/96--&gt;), Lancer VI, Lancer VII, Outlander (Airtrek); Proton Wira/Putra</t>
  </si>
  <si>
    <t>Toyota Prius</t>
  </si>
  <si>
    <t>Mercedes Viano (639), Vito II (639)</t>
  </si>
  <si>
    <t>Mercedes V (638/2), Vito (638)</t>
  </si>
  <si>
    <t>BMW Serie 7 (E65/E66)</t>
  </si>
  <si>
    <t>Mercedes C (W203/C203/T203), C (W204/S204), CLK (A/C209), CLS (C219), E (W/S211), GL (X164), GLK (X204), M (W164), R (W251), S (W221)</t>
  </si>
  <si>
    <t>Honda Capa, Civic V, Civic VI, CR-V, HR-V, Insight</t>
  </si>
  <si>
    <t>Mercedes C (W203/C203/T203)</t>
  </si>
  <si>
    <t>Opel Combo B, Corsa C, Meriva A, Tigra II; Vauxhall Combo B, Corsa MK2, Meriva A, Tigra II</t>
  </si>
  <si>
    <t>Opel Astra G/Cabrio/Coupe (Astra II), Zafira I, Zafira II; Vauxhall Astra-G, Zafira I, Zafira II</t>
  </si>
  <si>
    <t>Opel Vauxhall</t>
  </si>
  <si>
    <t>Ford Tourneo, Transit (92), Transit (95); Innocenti Elba; Volvo 440, 460, 480</t>
  </si>
  <si>
    <t>Volkswagen Golf III, Vento</t>
  </si>
  <si>
    <t>Audi A4 (B5/8D), A6 (4B/C5)/(4BH), Cabriolet; BMW Serie 5 (E34/E39), Serie 7 (E32/E38), Serie 8 (E31), Serie X5 (E53); Skoda Superb; Volkswagen Passat (3B2/3B5), Passat (3B3/3B6)</t>
  </si>
  <si>
    <t>Opel Combo A, Corsa B, Tigra I; Vauxhall Combo A, Corsa MK1, Tigra I</t>
  </si>
  <si>
    <t>Mercedes Sprinter II; Volkswagen Crafter</t>
  </si>
  <si>
    <t>Mercedes Sprinter 208-216, Sprinter 308-316, Sprinter 408-416, V (638/2), Vito (638); Volkswagen LT 28, LT 31, LT 35, LT 46</t>
  </si>
  <si>
    <t>Opel Signum, Vectra C; Vauxhall Signum, Vectra MK2</t>
  </si>
  <si>
    <t>Toyota Camry</t>
  </si>
  <si>
    <t>Toyota Camry FF</t>
  </si>
  <si>
    <t>Audi A3 II, Q3, TT II; Seat Alhambra II, Altea, Leon II, Toledo III; Skoda Octavia II, Superb II, Yeti; Volkswagen Caddy, Eos, Golf, Jetta, Passat, Sharan II, Tiguan, Touran</t>
  </si>
  <si>
    <t>Mercedes C (W203/C203/T203), CLK (A/C209), E (W/S210), G (W461/W463), M (W163), S (W220)</t>
  </si>
  <si>
    <t>Mercedes E (W/S210)</t>
  </si>
  <si>
    <t>Mercedes C (W203/W204), CL (C215/C216), CLC (CL203), CLK (A/C209), CLS (C219), E (W211/W212), G (W461/W463), GL (X164), GLK (X204), M (W164), S (W220/W221), SL (R129/R230)</t>
  </si>
  <si>
    <t>BMW Serie 3 (E46), Serie 3 (E90/E91/E92/E93), Serie 5 (E39), Serie 5 (E60/E61), Serie 7 (E38), Serie 7 (E65/E66), Serie X3 (E83), Serie X5 (E53/E70), Serie X6 (E71); Landrover</t>
  </si>
  <si>
    <t xml:space="preserve">CADILLAC SEVILLE 4.6 SLS V8
CADILLAC SEVILLE 4.6 STS V8 
CADILLAC SRX 4.6 
CADILLAC SRX 4.6 TRAZIONE POSTERIORE 
CADILLAC XLR 4.6 
CHEVROLET TAHOE (B2W) 5.3 
HUMMER HUMMER H3 3.5 
HUMMER HUMMER H3 3.7 4 
</t>
  </si>
  <si>
    <t xml:space="preserve">FORD RANGER ; 
TOYOTA 4 RUNNER; AVENSIS; DYNA; HIACE; HILUX; LAND CRUISER 3.0 D-4D; LAND CRUISER 80; 90; HARDTOP;
VOLKSWAGEN TARO
</t>
  </si>
  <si>
    <t xml:space="preserve">CHERY A5; FENGYUN; FULWIN; QIYUN;
FORD RANGER; 
LEXUS GS; LS; SC
MAZDA BT-50
TOYOTA 4 RUNNER; LAND CRUISER 100; 80; 
</t>
  </si>
  <si>
    <t xml:space="preserve">HONDA CIVIC IX;
HYUNDAI ACCENT; COUPE; ELANTRA; GALLOPER; GETZ; H-1; HIGHWAY; H100; I20; I30; I40; IONIQ; IX20; IX35; LANTRA; MATRIX; PONY; SCOUPE; SANTA FE; SONATA; STELLAR; TERRACAN; TRAJET; TUSON; VELOSTER; 
ISUZU CAMPO; TROOPER; 
KIA CERATO; JOICE; MAGENTIS; NIRO; OPTIMA; SORENTO; SOUL; SPORTAGE;
MAZDA 3; 323; 5; 6; 626; 818; B-SERIE; CX-7 ; E-SERIE; MPV; PREMACY; RX 7;
MITSUBISHI 3000GT; GALANT; PAJERO; PAJERO SPORT; LANCER; SANTAMO; SIGMA; 
OPEL CAMPO; MONTEREY;
SUBARE E WAGON; E10; E12; FORESTER; IMPREZA; LEGACY; OUTBACK; REX; TRIBECA; VIVIO;
</t>
  </si>
  <si>
    <t xml:space="preserve">CITROEN C5; C6; 
JAGUAR S-TYPE; XF; XJ; 
LAND ROVER DISCOVERY; RANGE ROVER SPORT;
PEUGEOT 407; 607;
</t>
  </si>
  <si>
    <t xml:space="preserve">DAIHATSU MATERIA; SIRION;
LEXUS CT;
SUBARU JUSTY;
SUBARU TREZIA;
TOYOTA AURIS; AVENSIS; CH-R; IQ; PRIUS; RAV4; URBAN CRUISER; VERSO; YARIS;
</t>
  </si>
  <si>
    <t xml:space="preserve">LEXUS GS; IS; LS; 
TOYOTA AURIS; AVENSIS; COROLLA; FJ CRUISER; LAND CRUISER 150; RAV4; VERSO;
</t>
  </si>
  <si>
    <t xml:space="preserve">LEXUS RC; 
TOYOTA LAND CRUISER V8 4.5 D V8
</t>
  </si>
  <si>
    <t>HYUNDAI IX35; SANTA FE; TUCSON; 
KIA SORENTO; SPORTAGE;</t>
  </si>
  <si>
    <t xml:space="preserve">CHRYSLER VOYAGER;
HYUNDAI ELANTRA; SANTA FE; TRAJET; TUCSON;
JEEP CHEROKEE;
KIA CARENS; CERATO; SPORTAGE;
</t>
  </si>
  <si>
    <t xml:space="preserve">CHRYSLER VOYAGER;
MITSUBISHI CARISMA; COLT; ECLIPSE; GALANT; L300; L400; LANCER; OUTLANDER; PAJERO PININ; SPACE RUNNER; SPACE WAGON;
</t>
  </si>
  <si>
    <t>NISSAN NAVARA; PICK UP;</t>
  </si>
  <si>
    <t xml:space="preserve">HONDA ACCORD; ACTY; CAPA; CIVIC; CR-V; CRX; FR-V; HR-V; INTEGRA; LEGEND; LOGO; PRELUDE; SHUTTLE; </t>
  </si>
  <si>
    <t>TOYOTA LAND CRUISER V8 4.5 D V8</t>
  </si>
  <si>
    <t>LEXUS GS; IS; RX; 
TOYOTA ARISTO; BREVIS; KLUGER;</t>
  </si>
  <si>
    <t xml:space="preserve">DAIHATSU TERIOS; 
FIAT SEDICI;
HONDA JAZZ;
SUBARU BRZ; 
SUZUKI SWIFT; SX4; 
TOYOTA GT 86 COUPE; </t>
  </si>
  <si>
    <t xml:space="preserve">CHEVROLET G20 CHEVY;
HYUNDAI ACCENT; GENESIS; I40; IX35; TUCSON; VELOSTER; 
KIA CARENS; CERATO; RIO; SPORTAGE; 
</t>
  </si>
  <si>
    <t>SUBARU IMPREZA; LEGACY; OUTBACK;</t>
  </si>
  <si>
    <t xml:space="preserve">INFINITI FX35; FX37; FX45; FX50; Q50; 
NISSAN ALMERA; MURANO; PRIMERA; TEANA; X-TRAIL;
</t>
  </si>
  <si>
    <t>SUBARU FORESTER</t>
  </si>
  <si>
    <t>LEXUS RX; TOYOTA CAMRY;</t>
  </si>
  <si>
    <t xml:space="preserve">SUBARU LEGACY; 
TOYOTA PRIUS; RAV4; YARIS; VERSO; </t>
  </si>
  <si>
    <t>LAND ROVER RANGE ROVER; SPORT;
LEXUS CT; GS; IS; LX; NX; RX; 
SUBARU LEGACY; OUTBACK; TREZIA;
TOYOTA ALPHARD; AURIS; AVENSIS; BELTA; CAMRY; COROLLA; CROWN; HIACE;  HILIUX; KLUGER;
LAND CRUISER 100; 150; MARK X; NOAH; PREMIO; PRIUS; RACTIS; RAV4; SEQUOIA; SIENNA; TUNDRA; VERSO; YARIS;</t>
  </si>
  <si>
    <t>FORD MAVERICK; 
INFINITI FX35; FX45; G20; J30; M30; QX4; 
ISUZU GEMINI; 
NISSAN 100NX; 200SX; 300ZX; 350Z; ALMERA; BLUEBIRD; CEFIRO; ELGRAND; EXPERT; LAUREL; LEOPARD; MAXIMA;
MURANO; PATHFINDER; PATROL; PICK UP; PRIMERA; Q-BIC; SERENA; SILVIA; SKYLINE; SUNNY; TEANA; TERRANO; X-TRAIL; 
OPEL ASTRA; CORSA; KADETT; VECTRA; 
SUBARU FORESTER; IMPREZA; LEGACY; OUTBACK; SVX; 
VAUXHAL ASTRA; NOVA; VECTRA; 
VOLSKWAGEN GOL 1.0 TURBO</t>
  </si>
  <si>
    <t>NISSAN QASHQAI; X-TRAIL; 
RENAULT KOLEOS;</t>
  </si>
  <si>
    <t>NISSAN PATROL GR</t>
  </si>
  <si>
    <t>NISSAN CUBE; MICRA; NOTE;</t>
  </si>
  <si>
    <t xml:space="preserve">TOYOTA AVENSIS; CAMRY; CARINA; CELICA; COROLLA; MR2; PICNIC; RAV4
</t>
  </si>
  <si>
    <t>LEXUS GX; 
TOYOTA 4RUNNER; LANDCRUISER 100; 150;</t>
  </si>
  <si>
    <t>LEXUS RX; 
TOYOTA ALPHARD; CAMRY; KLUGER; WINDOM;</t>
  </si>
  <si>
    <t>LOTUS EVORA; EXIGE; 
TOYOTA ALPHARD; CAMRY; MARK X; RAV4</t>
  </si>
  <si>
    <t xml:space="preserve">FORD RANGER;
MAZDA BT-50;
TOYOTA FORTUNER; HILUX; </t>
  </si>
  <si>
    <t xml:space="preserve">LEXUS GS; IS; MARK X; </t>
  </si>
  <si>
    <t xml:space="preserve">TOYOTA AURIS; AVENSIS; COROLLA; NOAH/VOXY; PREMIO; RACTIS; RAV4; VERSO; WISH; YARIS; 
</t>
  </si>
  <si>
    <t>LEXUS RX</t>
  </si>
  <si>
    <t>TOYOTA LAND CRUISER (KDJ12_, GRJ12_) 4.0 (GRJ12)</t>
  </si>
  <si>
    <t>LEXUS GX; 
TOYOTA 4 RUNNER; LAND CRUISER (KDJ12_, GRJ12_) 2.7 (TRJ12); 3.0; 
LAND CRUISER 100; 150;</t>
  </si>
  <si>
    <t xml:space="preserve">CHERY CHANCE; 
SUZUKI GRAND VITARA; 
</t>
  </si>
  <si>
    <t>SUZUKI IGNIS</t>
  </si>
  <si>
    <t>SUZUKI GRAND VITARA; CABRIO</t>
  </si>
  <si>
    <t>JEEP CHEROKEE, GRAND CHEROKEE, COMMANDER</t>
  </si>
  <si>
    <t>ISUZU TROOPER; OPEL MONTEREY; VAUXHALL MONTEREY;</t>
  </si>
  <si>
    <t>JEEP GRAND CHEROKEE; NISSAN PATHFINDER</t>
  </si>
  <si>
    <t>HYUNDAI TERRACAN</t>
  </si>
  <si>
    <t>HYUNDAI TUCSON; KIA CERATO; SPORTAGE;</t>
  </si>
  <si>
    <t>HYUNDAI SANTA FE</t>
  </si>
  <si>
    <t>CHEVROLET G20; 
HYUNDAI ELANTRA; I30; I40; IX35; 
KIA CARENS; CEE'D; SPORTAGE;</t>
  </si>
  <si>
    <t>KIA SORENTO</t>
  </si>
  <si>
    <t>LAND ROVER DEFENDER CABRIO;
LAND ROVER DEFENDER PICK-UP;
LAND ROVER DISCOVERY;
LAND ROVER FREELANDER;
LAND ROVER RANGE ROVER;</t>
  </si>
  <si>
    <t>LAND ROVER DISCOVERY;
LAND ROVER RANGE ROVER;
LAND ROVER RANGE ROVER SPORT;</t>
  </si>
  <si>
    <t>MITSUBISHI COLT</t>
  </si>
  <si>
    <t xml:space="preserve">HONDA CIVIC; EDIX; FR-V; STREAM;
</t>
  </si>
  <si>
    <t>HONDA CIVIC; EDIX; FR-V; STREAM; INTEGRA; STEPWGN;</t>
  </si>
  <si>
    <t>HONDA JAZZ ; MOBILO</t>
  </si>
  <si>
    <t xml:space="preserve">HONDA CIVIC; CROSSROAD; FR-V; STREAM; </t>
  </si>
  <si>
    <t>HONDA JAZZ; MOBILO;</t>
  </si>
  <si>
    <t>HONDA CIVIC; CR-V; HR-V; INSIGHT; SMX;</t>
  </si>
  <si>
    <t>ISUZU D-MAX; 
MITSUBISHI L200; PAJERO SPORT;</t>
  </si>
  <si>
    <t>MITSUBISHI PAJERO; SUZUKI BALENO;</t>
  </si>
  <si>
    <t xml:space="preserve">CITROEN C-CROSSER;
MITSUBISHI ASX; LANCER; OUTLANDER; 
PEUGEOT 4007;
</t>
  </si>
  <si>
    <t>MITSUBISHI PAJERO</t>
  </si>
  <si>
    <t>MITSUBISHI CARISMA; COLT; DION; LANCER; MIRAGE; OUTLANDER;</t>
  </si>
  <si>
    <t>GREAT WALL HOVER; 
MITSUBISHI DELICA; GTO COUPE; L400; PAJERO; SIGMA; SPACE GEAR;</t>
  </si>
  <si>
    <t xml:space="preserve">DAIHATSU CUORE; MOVE; SIRION; 
TOYOTA DUET; </t>
  </si>
  <si>
    <t>SUBARU FORESTER; IMPREZA; LEGACY; OUTBACK; TRIBECA; XV;</t>
  </si>
  <si>
    <t>HONDA CIVIC</t>
  </si>
  <si>
    <t>FORD RANGER; 
MAZDA 6; B-SERIE; 
MITSUBISHI GALANT; GRANDIS; SPACE RUNNER; SPACE WAGON;</t>
  </si>
  <si>
    <t xml:space="preserve">FORD MAVERICK; MAZDA TRIBUTE; </t>
  </si>
  <si>
    <t>MAZDA 6; 626; MPV;</t>
  </si>
  <si>
    <t>AUDI A4; MAZDA CX-7;</t>
  </si>
  <si>
    <t xml:space="preserve">MITSUBISHI ASX; LANCER; OUTLANDER; 
TOYOTA 4RUNNER; CENTURY; ESTIMA; HILUX; PREVIA; 
VOLSKWAGEN TARO; </t>
  </si>
  <si>
    <t xml:space="preserve">LEXUS ES; RX; 
TOYOTA CAMRY; CELICA; WINDOM;
</t>
  </si>
  <si>
    <t>LEXUS IS;
TOYOTA 4RUNNER; LAND CRUISER 90; SOARER COUPE; SUPRA;</t>
  </si>
  <si>
    <t>TOYOTA LAND CRUISER 90</t>
  </si>
  <si>
    <t xml:space="preserve">CITROEN C1; 
DAIHATSU SIRION;
PEUGEOT 107;
SUBARU JUSTY; 
TOYOTA AYGO; BELTA; YARIS; </t>
  </si>
  <si>
    <t xml:space="preserve">SUBARU TREZIA; 
TOYOTA IST; PORTE; SIENTA; VERSO; YARIS; </t>
  </si>
  <si>
    <t>TOYOTA ALPHARD; PREVIA;</t>
  </si>
  <si>
    <t>LOTUS ELISE;
SUBARU BRZ;
TOYOTA ALLION; AVENSIS; CALDINA; COROLLA; COROLLA VERSO; GT86; ISIS; NOAH/VOXY; OPA; MPV;</t>
  </si>
  <si>
    <t>LEXUS GS; ARISTO; BREVIS;</t>
  </si>
  <si>
    <t>LEXUS IS;
TOYOTA RAV4;</t>
  </si>
  <si>
    <t>სამუხრუჭე ხუნდი</t>
  </si>
  <si>
    <t>VW
GOLF III (1H1)
GOLF III Variant (1H5)
VENTO (1H2)</t>
  </si>
  <si>
    <t>MERCEDES-BENZ
190 (W201)
KLASA S (W126)
SEDAN (W124)
SL (R107)
SL (R129)</t>
  </si>
  <si>
    <t>MERCEDES-BENZ
KLASA A (W168)
VANEO (414)</t>
  </si>
  <si>
    <t>VOLVO
340-360 (343, 345)
340-360 sedan (344)
440 K (445)
460 L (464)
480 E (482)</t>
  </si>
  <si>
    <t>MERCEDES-BENZ
KLASA E (W210)
SPRINTER 4-t Furgon (904)
SPRINTER 4-t platforma / podwozie (904)
PEUGEOT
206 SW (2E/K)</t>
  </si>
  <si>
    <t>MERCEDES-BENZ
T2/LN1 Autobus
T2/LN1 Furgon / kombi
T2/LN1 Kabina z silnikiem
T2/LN1 platforma / podwozie
T2/LN1 wywrotka</t>
  </si>
  <si>
    <t>CHRYSLER
NEON II
PT CRUISER (PT_)</t>
  </si>
  <si>
    <t>OPEL
ASTRA F 
KADETT E Combo (T85)</t>
  </si>
  <si>
    <t xml:space="preserve">ALFA ROMEO; AUDI; CITROËN; FIAT ;FORD ; LADA
MAZDA ; OPEL
PEUGEOT ;RENAULT
SEAT ;SUZUKI ; TALBOT ; TRIUMPH; VOLVO;VW
DAEWOO ; MAHINDRA
LAND ROVER
</t>
  </si>
  <si>
    <t>BMW
3 (E46) (E90) (E92) (E93)
5 (E60)  X3 (E83)  X5 (E53) X5 (E70)  X6 (E71, E72)</t>
  </si>
  <si>
    <t>asascatalog.com</t>
  </si>
  <si>
    <t>filtron.eu</t>
  </si>
  <si>
    <t>japanparts.it</t>
  </si>
  <si>
    <t xml:space="preserve"> J.P. FC-197S</t>
  </si>
  <si>
    <t>ბრენდი/ ლინკი</t>
  </si>
  <si>
    <r>
      <rPr>
        <b/>
        <sz val="9"/>
        <rFont val="Arial"/>
        <family val="2"/>
      </rPr>
      <t>AUDI</t>
    </r>
    <r>
      <rPr>
        <sz val="9"/>
        <rFont val="Arial"/>
        <family val="2"/>
      </rPr>
      <t xml:space="preserve">
A3  ; TT ; 
</t>
    </r>
    <r>
      <rPr>
        <b/>
        <sz val="9"/>
        <rFont val="Arial"/>
        <family val="2"/>
      </rPr>
      <t>SEAT</t>
    </r>
    <r>
      <rPr>
        <sz val="9"/>
        <rFont val="Arial"/>
        <family val="2"/>
      </rPr>
      <t xml:space="preserve">
ALTEA (5P1)  ALTEA XL (5P5, 5P8)
LEON (1P1)  TOLEDO III (5P2)
</t>
    </r>
    <r>
      <rPr>
        <b/>
        <sz val="9"/>
        <rFont val="Arial"/>
        <family val="2"/>
      </rPr>
      <t>SKODA</t>
    </r>
    <r>
      <rPr>
        <sz val="9"/>
        <rFont val="Arial"/>
        <family val="2"/>
      </rPr>
      <t xml:space="preserve">
OCTAVIA II (1Z3)  OCTAVIA II Combi 
SUPERB II (3T4)
</t>
    </r>
    <r>
      <rPr>
        <b/>
        <sz val="9"/>
        <rFont val="Arial"/>
        <family val="2"/>
      </rPr>
      <t>VW</t>
    </r>
    <r>
      <rPr>
        <sz val="9"/>
        <rFont val="Arial"/>
        <family val="2"/>
      </rPr>
      <t xml:space="preserve">
CADDY III Furgon (2KA, 2KH, 2CA, 2CH)
CADDY III kombi (2KB, 2KJ, 2CB, 2CJ)
EOS (1F7, 1F8)  POLO (6R1, 6C1)
SCIROCCO (137, 138) TOURAN (1T1, 1T2)</t>
    </r>
  </si>
  <si>
    <r>
      <rPr>
        <b/>
        <sz val="9"/>
        <rFont val="Arial"/>
        <family val="2"/>
      </rPr>
      <t>OPEL</t>
    </r>
    <r>
      <rPr>
        <sz val="9"/>
        <rFont val="Arial"/>
        <family val="2"/>
      </rPr>
      <t xml:space="preserve">
ASTRA G ; ZAFIRA A (MPV) (T98)
ZAFIRA B (A05) ; </t>
    </r>
    <r>
      <rPr>
        <b/>
        <sz val="9"/>
        <rFont val="Arial"/>
        <family val="2"/>
      </rPr>
      <t>CHEVROLET</t>
    </r>
    <r>
      <rPr>
        <sz val="9"/>
        <rFont val="Arial"/>
        <family val="2"/>
      </rPr>
      <t xml:space="preserve"> ;CORSA </t>
    </r>
  </si>
  <si>
    <r>
      <rPr>
        <b/>
        <sz val="9"/>
        <rFont val="Arial"/>
        <family val="2"/>
      </rPr>
      <t>MERCEDES-BENZ</t>
    </r>
    <r>
      <rPr>
        <sz val="9"/>
        <rFont val="Arial"/>
        <family val="2"/>
      </rPr>
      <t xml:space="preserve">
190 (W201) KLASA E (W124)
KLASA E  KLASA S (W126)
SEDAN (W124)</t>
    </r>
  </si>
  <si>
    <r>
      <rPr>
        <b/>
        <sz val="9"/>
        <rFont val="Arial"/>
        <family val="2"/>
      </rPr>
      <t>MERCEDES-BENZ</t>
    </r>
    <r>
      <rPr>
        <sz val="9"/>
        <rFont val="Arial"/>
        <family val="2"/>
      </rPr>
      <t xml:space="preserve">
CLK (C208) KLASA C (W202)
KLASA E (W210) SLK (R170)</t>
    </r>
  </si>
  <si>
    <r>
      <rPr>
        <b/>
        <sz val="9"/>
        <rFont val="Arial"/>
        <family val="2"/>
      </rPr>
      <t>MERCEDES-BENZ</t>
    </r>
    <r>
      <rPr>
        <sz val="9"/>
        <rFont val="Arial"/>
        <family val="2"/>
      </rPr>
      <t xml:space="preserve">
KLASA E (W211)
KLASA E T-Model (S211)</t>
    </r>
  </si>
  <si>
    <r>
      <rPr>
        <b/>
        <sz val="9"/>
        <rFont val="Arial"/>
        <family val="2"/>
      </rPr>
      <t>CHRYSLER</t>
    </r>
    <r>
      <rPr>
        <sz val="9"/>
        <rFont val="Arial"/>
        <family val="2"/>
      </rPr>
      <t xml:space="preserve">
CROSSFIRE CROSSFIRE Roadster
</t>
    </r>
    <r>
      <rPr>
        <b/>
        <sz val="9"/>
        <rFont val="Arial"/>
        <family val="2"/>
      </rPr>
      <t>MERCEDES-BENZ</t>
    </r>
    <r>
      <rPr>
        <sz val="9"/>
        <rFont val="Arial"/>
        <family val="2"/>
      </rPr>
      <t xml:space="preserve"> CLK (C208)
KLASA E (W210) KLASA S (W220)
SLK (R170)</t>
    </r>
  </si>
  <si>
    <r>
      <rPr>
        <b/>
        <sz val="9"/>
        <rFont val="Arial"/>
        <family val="2"/>
      </rPr>
      <t>AUDI</t>
    </r>
    <r>
      <rPr>
        <sz val="9"/>
        <rFont val="Arial"/>
        <family val="2"/>
      </rPr>
      <t xml:space="preserve">
A2 (8Z0) A3 (8L1)
FIAT DOBLO Cargo (223_)
</t>
    </r>
    <r>
      <rPr>
        <b/>
        <sz val="9"/>
        <rFont val="Arial"/>
        <family val="2"/>
      </rPr>
      <t>SEAT</t>
    </r>
    <r>
      <rPr>
        <sz val="9"/>
        <rFont val="Arial"/>
        <family val="2"/>
      </rPr>
      <t xml:space="preserve">
ALTEA (5P1) IBIZA III (6L1) TOLEDO 
</t>
    </r>
    <r>
      <rPr>
        <b/>
        <sz val="9"/>
        <rFont val="Arial"/>
        <family val="2"/>
      </rPr>
      <t>SKODA</t>
    </r>
    <r>
      <rPr>
        <sz val="9"/>
        <rFont val="Arial"/>
        <family val="2"/>
      </rPr>
      <t xml:space="preserve">
FABIA
</t>
    </r>
    <r>
      <rPr>
        <b/>
        <sz val="9"/>
        <rFont val="Arial"/>
        <family val="2"/>
      </rPr>
      <t>VOLKSWAGEN</t>
    </r>
    <r>
      <rPr>
        <sz val="9"/>
        <rFont val="Arial"/>
        <family val="2"/>
      </rPr>
      <t xml:space="preserve">
BORA NEW BEETLE PASSAT (3C2)
POLO</t>
    </r>
  </si>
  <si>
    <r>
      <rPr>
        <b/>
        <sz val="9"/>
        <rFont val="Arial"/>
        <family val="2"/>
      </rPr>
      <t>SEAT</t>
    </r>
    <r>
      <rPr>
        <sz val="9"/>
        <rFont val="Arial"/>
        <family val="2"/>
      </rPr>
      <t xml:space="preserve">
CORDOBA IBIZA  TOLEDO I (1L)
</t>
    </r>
    <r>
      <rPr>
        <b/>
        <sz val="9"/>
        <rFont val="Arial"/>
        <family val="2"/>
      </rPr>
      <t>VW</t>
    </r>
    <r>
      <rPr>
        <sz val="9"/>
        <rFont val="Arial"/>
        <family val="2"/>
      </rPr>
      <t xml:space="preserve">
CADDY GOLF  PASSAT 
SANTANA (32B) SCIROCCO (53B)
VENTO (1H2)</t>
    </r>
  </si>
  <si>
    <r>
      <rPr>
        <b/>
        <sz val="9"/>
        <rFont val="Arial"/>
        <family val="2"/>
      </rPr>
      <t xml:space="preserve">HYUNDAI </t>
    </r>
    <r>
      <rPr>
        <sz val="9"/>
        <rFont val="Arial"/>
        <family val="2"/>
      </rPr>
      <t xml:space="preserve">COUPE  SONATA TUCSON 
</t>
    </r>
    <r>
      <rPr>
        <b/>
        <sz val="9"/>
        <rFont val="Arial"/>
        <family val="2"/>
      </rPr>
      <t>KIA</t>
    </r>
    <r>
      <rPr>
        <sz val="9"/>
        <rFont val="Arial"/>
        <family val="2"/>
      </rPr>
      <t xml:space="preserve">   MAGENTIS (MG)</t>
    </r>
  </si>
  <si>
    <r>
      <rPr>
        <b/>
        <sz val="9"/>
        <rFont val="Arial"/>
        <family val="2"/>
      </rPr>
      <t>MERCEDES-BENZ</t>
    </r>
    <r>
      <rPr>
        <sz val="9"/>
        <rFont val="Arial"/>
        <family val="2"/>
      </rPr>
      <t xml:space="preserve">
KLASA S (W140)
KLASA S coupe (C140)</t>
    </r>
  </si>
  <si>
    <r>
      <rPr>
        <b/>
        <sz val="9"/>
        <rFont val="Arial"/>
        <family val="2"/>
      </rPr>
      <t>MERCEDES-BENZ</t>
    </r>
    <r>
      <rPr>
        <sz val="9"/>
        <rFont val="Arial"/>
        <family val="2"/>
      </rPr>
      <t xml:space="preserve">
KLASA M (W163)</t>
    </r>
  </si>
  <si>
    <r>
      <rPr>
        <b/>
        <sz val="9"/>
        <rFont val="Arial"/>
        <family val="2"/>
      </rPr>
      <t>MERCEDES-BENZ</t>
    </r>
    <r>
      <rPr>
        <sz val="9"/>
        <rFont val="Arial"/>
        <family val="2"/>
      </rPr>
      <t xml:space="preserve">
KLASA C KLASA C T-Model
KLASA E T-Model (S211)
KLASA S (W220)
SL (R230) SLK (R171)</t>
    </r>
  </si>
  <si>
    <r>
      <rPr>
        <b/>
        <sz val="9"/>
        <rFont val="Arial"/>
        <family val="2"/>
      </rPr>
      <t>CITROËN</t>
    </r>
    <r>
      <rPr>
        <sz val="9"/>
        <rFont val="Arial"/>
        <family val="2"/>
      </rPr>
      <t xml:space="preserve">
C-CROSSER (EP_)
</t>
    </r>
    <r>
      <rPr>
        <b/>
        <sz val="9"/>
        <rFont val="Arial"/>
        <family val="2"/>
      </rPr>
      <t>MITSUBISHI</t>
    </r>
    <r>
      <rPr>
        <sz val="9"/>
        <rFont val="Arial"/>
        <family val="2"/>
      </rPr>
      <t xml:space="preserve">
GALANT ; L 200  L 400
L 400 Fuრgon ; LANCER VII 
OUTLANDER  PAJERO
</t>
    </r>
    <r>
      <rPr>
        <b/>
        <sz val="9"/>
        <rFont val="Arial"/>
        <family val="2"/>
      </rPr>
      <t xml:space="preserve">PEUGEOT  4007 </t>
    </r>
  </si>
  <si>
    <r>
      <rPr>
        <b/>
        <sz val="9"/>
        <rFont val="Arial"/>
        <family val="2"/>
      </rPr>
      <t>HONDA</t>
    </r>
    <r>
      <rPr>
        <sz val="9"/>
        <rFont val="Arial"/>
        <family val="2"/>
      </rPr>
      <t xml:space="preserve">
CR-V II (RD_)</t>
    </r>
  </si>
  <si>
    <r>
      <rPr>
        <b/>
        <sz val="9"/>
        <rFont val="Arial"/>
        <family val="2"/>
      </rPr>
      <t>SUBARU</t>
    </r>
    <r>
      <rPr>
        <sz val="9"/>
        <rFont val="Arial"/>
        <family val="2"/>
      </rPr>
      <t xml:space="preserve"> TREZIA
</t>
    </r>
    <r>
      <rPr>
        <b/>
        <sz val="9"/>
        <rFont val="Arial"/>
        <family val="2"/>
      </rPr>
      <t>TOYOTA</t>
    </r>
    <r>
      <rPr>
        <sz val="9"/>
        <rFont val="Arial"/>
        <family val="2"/>
      </rPr>
      <t xml:space="preserve">
AURIS  COROLLA  RAV 4 III 
URBAN CRUISER  VERSO S </t>
    </r>
  </si>
  <si>
    <t>Denckermann.pl</t>
  </si>
  <si>
    <t>ფილტრები</t>
  </si>
  <si>
    <t>ხუნდები</t>
  </si>
  <si>
    <t xml:space="preserve"> ASTRA -G Opel Vauxhall Renault </t>
  </si>
  <si>
    <t>OPEL OMEGA B VECTRA B CALIBRA , SAAB 900 VAUXHALL</t>
  </si>
  <si>
    <t>OPEL OMEGA</t>
  </si>
  <si>
    <t>OPEL VITA,TIGRA,ASTRA,NOVA,CORSA VAUXHALL</t>
  </si>
  <si>
    <t>VW VENTO,SCIROCCO,JETTA,GOLF, PASSAT, SEAT</t>
  </si>
  <si>
    <t>MERCEDES ML-CLASS S-CLASS  CL-CLASS SL-CLASS</t>
  </si>
  <si>
    <t>MERCEDES ML-CLASS</t>
  </si>
  <si>
    <t>MERCEDES V-CLASS VITO</t>
  </si>
  <si>
    <t>BMW 3-5-7 SERIES X3 X5 Z4-Z8</t>
  </si>
  <si>
    <t>BMW 5-7 SERIES X3 X5  ALPINA</t>
  </si>
  <si>
    <t>VW GOLF 3, JETTA, POLO, VENTO ; SEAT TOLEDO, IBIZA, CORDOBA</t>
  </si>
  <si>
    <t>AUDI A3 , SEAT TOLEDO, IBIZA, CORDOBA, SKODA FABIA, OCTAVIA, ROOMSTER, VW BEETLE, BORA, FOX, GOLF, JETTA POLO LAVIDA</t>
  </si>
  <si>
    <t>GDB1351</t>
  </si>
  <si>
    <t xml:space="preserve">GDB914 </t>
  </si>
  <si>
    <t xml:space="preserve"> OPEL OMEGA - VAUXHALL CARLTON SENATOR  -   V-B</t>
  </si>
  <si>
    <t xml:space="preserve">GDB1166  </t>
  </si>
  <si>
    <t xml:space="preserve">GDB957  </t>
  </si>
  <si>
    <t xml:space="preserve">GS8542  </t>
  </si>
  <si>
    <t xml:space="preserve"> OPEL VITA,TIGRA,ASTRA,NOVA,CORSA VAUXHALL</t>
  </si>
  <si>
    <t xml:space="preserve">GDB1121 </t>
  </si>
  <si>
    <t>GDB818</t>
  </si>
  <si>
    <t xml:space="preserve"> MERCEDES 190,COUPE,E-CLASS, KOMBI,S-CLASS , W124</t>
  </si>
  <si>
    <t xml:space="preserve">GDB3270   </t>
  </si>
  <si>
    <t xml:space="preserve">MITSUBISHI MONTERO , PAJERO, PAJERO IO </t>
  </si>
  <si>
    <t xml:space="preserve">GDB1404 </t>
  </si>
  <si>
    <t xml:space="preserve">BMW E39 520i/ 523i/ 535i </t>
  </si>
  <si>
    <t>GDB1271</t>
  </si>
  <si>
    <t xml:space="preserve"> OPEL KADETT,ASTRA,CALIBRA,VECTRA, SAAB 900 , VAUXHALL</t>
  </si>
  <si>
    <t xml:space="preserve">GDB294  </t>
  </si>
  <si>
    <t xml:space="preserve">MERCEDES 190 W201 1.8-2.5TD </t>
  </si>
  <si>
    <t>GDB1515</t>
  </si>
  <si>
    <t xml:space="preserve">GDB1542/GDB1454  </t>
  </si>
  <si>
    <t>E-CLASS (W211): E200,220,230,240,270,280,300,320</t>
  </si>
  <si>
    <t xml:space="preserve">GDB917  </t>
  </si>
  <si>
    <t xml:space="preserve">GDB1471 </t>
  </si>
  <si>
    <t>GDB1378</t>
  </si>
  <si>
    <t xml:space="preserve"> MERCEDES ML-CLASS</t>
  </si>
  <si>
    <t xml:space="preserve">GDB1379 </t>
  </si>
  <si>
    <t>CBP31578</t>
  </si>
  <si>
    <t xml:space="preserve"> SUZUKI GR. VITARA 05-</t>
  </si>
  <si>
    <t>CBP0737</t>
  </si>
  <si>
    <t xml:space="preserve"> VAG GOLF PASSAT A3</t>
  </si>
  <si>
    <t xml:space="preserve">CBP12158 </t>
  </si>
  <si>
    <t>VAG GOLF 7</t>
  </si>
  <si>
    <t xml:space="preserve">CBP0707 </t>
  </si>
  <si>
    <t>VAG GOLF 3</t>
  </si>
  <si>
    <t xml:space="preserve">CBP0149 </t>
  </si>
  <si>
    <t>VAG GOLF 2-3 19mm</t>
  </si>
  <si>
    <t xml:space="preserve">CBP010011   </t>
  </si>
  <si>
    <t>BMW E39</t>
  </si>
  <si>
    <t xml:space="preserve">SP1538 </t>
  </si>
  <si>
    <t>MMC PAJERO I-II</t>
  </si>
  <si>
    <t>SP2076</t>
  </si>
  <si>
    <t xml:space="preserve"> MMC PAJERO III-IV</t>
  </si>
  <si>
    <t>CBP01110</t>
  </si>
  <si>
    <t>FORD MONDEO 00-</t>
  </si>
  <si>
    <t xml:space="preserve">CBP32009 </t>
  </si>
  <si>
    <t>HONDA CIVIC -01</t>
  </si>
  <si>
    <t>CBP3556</t>
  </si>
  <si>
    <t xml:space="preserve"> HONDA CIVIC -01</t>
  </si>
  <si>
    <t xml:space="preserve">SP1076-F </t>
  </si>
  <si>
    <t>HONDA CR-V I</t>
  </si>
  <si>
    <t xml:space="preserve"> CBP3551 </t>
  </si>
  <si>
    <t xml:space="preserve"> SP1097</t>
  </si>
  <si>
    <t xml:space="preserve"> HYUNDAI TERRACAN</t>
  </si>
  <si>
    <t xml:space="preserve">CBP2360  </t>
  </si>
  <si>
    <t>MB W124</t>
  </si>
  <si>
    <t xml:space="preserve">CBP01006 </t>
  </si>
  <si>
    <t xml:space="preserve"> MB W124</t>
  </si>
  <si>
    <t>CBP01209</t>
  </si>
  <si>
    <t xml:space="preserve"> MB W211</t>
  </si>
  <si>
    <t>MB W211</t>
  </si>
  <si>
    <t xml:space="preserve">CBP01038 </t>
  </si>
  <si>
    <t>PEUGEOT 307</t>
  </si>
  <si>
    <t xml:space="preserve">CBP01706 </t>
  </si>
  <si>
    <t>TOYOTA HIACE</t>
  </si>
  <si>
    <t xml:space="preserve">SP1222 </t>
  </si>
  <si>
    <t>TOYOTA HILUX,4RUNNER</t>
  </si>
  <si>
    <t xml:space="preserve">CBP11771 </t>
  </si>
  <si>
    <t>VAG A6 ALLROAD</t>
  </si>
  <si>
    <t xml:space="preserve">CBP01033 </t>
  </si>
  <si>
    <t xml:space="preserve"> PEUGEOT 206, 307</t>
  </si>
  <si>
    <t xml:space="preserve">CBP01131 </t>
  </si>
  <si>
    <t>PEUGEOT 206</t>
  </si>
  <si>
    <t xml:space="preserve">CBP0135 </t>
  </si>
  <si>
    <t>OPEL VECTRA A</t>
  </si>
  <si>
    <t xml:space="preserve">CBP3363 </t>
  </si>
  <si>
    <t>MMC GALANT ECLIPSE</t>
  </si>
  <si>
    <t xml:space="preserve">CBP3234  </t>
  </si>
  <si>
    <t>MMC PAJERO 2</t>
  </si>
  <si>
    <t xml:space="preserve">SP1068 </t>
  </si>
  <si>
    <t xml:space="preserve"> MMC PAJERO 2</t>
  </si>
  <si>
    <t xml:space="preserve">CBP0826  </t>
  </si>
  <si>
    <t>MMC PAJERO IO</t>
  </si>
  <si>
    <t xml:space="preserve">CBP01606  </t>
  </si>
  <si>
    <t>MMC RV-R</t>
  </si>
  <si>
    <t xml:space="preserve">CBP31582  </t>
  </si>
  <si>
    <t>OPEL ANTARA</t>
  </si>
  <si>
    <t xml:space="preserve">CBP3584  </t>
  </si>
  <si>
    <t>OPEL ASTRA G</t>
  </si>
  <si>
    <t xml:space="preserve">CBP3583 </t>
  </si>
  <si>
    <t>OPEL ASTRA G 2.0</t>
  </si>
  <si>
    <t>CBP06025</t>
  </si>
  <si>
    <t xml:space="preserve"> MB W163 ML</t>
  </si>
  <si>
    <t>MB W163 ML</t>
  </si>
  <si>
    <t xml:space="preserve">CBP31148 </t>
  </si>
  <si>
    <t xml:space="preserve">CBP0702 </t>
  </si>
  <si>
    <t>MB W202,W210</t>
  </si>
  <si>
    <t xml:space="preserve">CBP01118 </t>
  </si>
  <si>
    <t xml:space="preserve">CBP31504 </t>
  </si>
  <si>
    <t xml:space="preserve">SP1382 </t>
  </si>
  <si>
    <t>TOYOTA LC 200</t>
  </si>
  <si>
    <t xml:space="preserve">CBP0108 </t>
  </si>
  <si>
    <t>VAG,PEU,RENAU(823)</t>
  </si>
  <si>
    <t xml:space="preserve">CBP0274 </t>
  </si>
  <si>
    <t>MB W202,W210,S210</t>
  </si>
  <si>
    <t xml:space="preserve">SP1098 </t>
  </si>
  <si>
    <t>HYUNDAI TERRACAN +</t>
  </si>
  <si>
    <t xml:space="preserve">CBP01096 </t>
  </si>
  <si>
    <t>BMW E39 E53</t>
  </si>
  <si>
    <t xml:space="preserve">CBP0393 </t>
  </si>
  <si>
    <t>FORD FIESTA -96</t>
  </si>
  <si>
    <t xml:space="preserve">GDB1373  </t>
  </si>
  <si>
    <t xml:space="preserve">GDB1530  </t>
  </si>
  <si>
    <t xml:space="preserve">GDB1261 </t>
  </si>
  <si>
    <t xml:space="preserve">GDB1562 </t>
  </si>
  <si>
    <t xml:space="preserve">OPEL ZAFIRA </t>
  </si>
  <si>
    <t xml:space="preserve">GDB1218 </t>
  </si>
  <si>
    <t xml:space="preserve">GDB817   </t>
  </si>
  <si>
    <t xml:space="preserve">MERCEDES 190 </t>
  </si>
  <si>
    <t xml:space="preserve">GDB1357 </t>
  </si>
  <si>
    <t xml:space="preserve">GDB1514  </t>
  </si>
  <si>
    <t>MERCEDES C-CLASS , CLK , SLK</t>
  </si>
  <si>
    <t xml:space="preserve">GS8543 </t>
  </si>
  <si>
    <t>OPEL ASTRA, KADETT,VECTRA.VITA,TIGRA,COMBO, CHEVROLET EPICA, LACETTI, LANOS, NUBIRA, OPTRA, DAEWOO ARANOS, CIELO, ESPERO, LACETTI, LANOS, LEMANS NEXIA, NUBIRA, TOSCA</t>
  </si>
  <si>
    <t xml:space="preserve">GDB3177/GDB995 </t>
  </si>
  <si>
    <t xml:space="preserve"> HONDA CR-V  HR-V PRELUDE</t>
  </si>
  <si>
    <t xml:space="preserve">GDB3328-GDB3217   </t>
  </si>
  <si>
    <t xml:space="preserve">SUBARU-FORESTER, IMPREZZAM, LEGACY, LIBERTY, OUTBACK </t>
  </si>
  <si>
    <t xml:space="preserve">GDB3287  </t>
  </si>
  <si>
    <t>MITSUBISHI  AIRTREK,OUTLANDER, GALANT, LANCER, JEEP COMPASS, DODGE CALIBRA</t>
  </si>
  <si>
    <t>GDB3338</t>
  </si>
  <si>
    <t xml:space="preserve">  LEXUS RX TOYOTA HARRIER HIGHLANDER KLUGER LX-300  </t>
  </si>
  <si>
    <t>GDB3339</t>
  </si>
  <si>
    <t>GDB459</t>
  </si>
  <si>
    <t xml:space="preserve"> VW JETTA, GOLF, CARRAT, SCIROCCO, SEAT CORDOBA VARIO </t>
  </si>
  <si>
    <t xml:space="preserve">GS8223 </t>
  </si>
  <si>
    <t xml:space="preserve">OPEL ASTRA OMEGA VECTRA KADETT SENATOR SAAB 900 </t>
  </si>
  <si>
    <t>GS8630</t>
  </si>
  <si>
    <t xml:space="preserve"> FORD TRANSIT FIESTA RENAULT MASTER </t>
  </si>
  <si>
    <t xml:space="preserve">GDB895 </t>
  </si>
  <si>
    <t xml:space="preserve">HYUNDAI SONATA,LANTRA, ELANTRA, COUPE </t>
  </si>
  <si>
    <t xml:space="preserve">GDB1601 </t>
  </si>
  <si>
    <t>MERCEDES VIANO VITO</t>
  </si>
  <si>
    <t xml:space="preserve">GDB1600, </t>
  </si>
  <si>
    <t xml:space="preserve">GDB1003 </t>
  </si>
  <si>
    <t>NISSAN 180SX,200SX,MAXIMA,TEANA SUZUKI SX4</t>
  </si>
  <si>
    <t xml:space="preserve">GDB7075 </t>
  </si>
  <si>
    <t>TOYOTA COROLLA,VITZ,IST,ALLION,CELICA,COMBI,PRIUS,WILL</t>
  </si>
  <si>
    <t xml:space="preserve">GDB1314 </t>
  </si>
  <si>
    <t>MITSUBISHI COLT,CARISMA, VOLVO S40 ,V40 SMART</t>
  </si>
  <si>
    <t>GDB1584</t>
  </si>
  <si>
    <t xml:space="preserve"> MITSUBISHI COLT , SMART</t>
  </si>
  <si>
    <t>GDB4126</t>
  </si>
  <si>
    <t xml:space="preserve"> DODGE CARAVAN, JEEP CHEROKEE, LIBERTY,CHRYSLER VOYAGER</t>
  </si>
  <si>
    <t xml:space="preserve">GDB4129 </t>
  </si>
  <si>
    <t>DODGE CARAVAN, CHRYSLER VOYAGER ,TOWN &amp; COUNTRY</t>
  </si>
  <si>
    <t xml:space="preserve">GDB4133  </t>
  </si>
  <si>
    <t>JEEP GRAND CHEROKEE,</t>
  </si>
  <si>
    <t>GDB1461</t>
  </si>
  <si>
    <t xml:space="preserve"> FORD TRANSIT</t>
  </si>
  <si>
    <t xml:space="preserve">GDB1080 </t>
  </si>
  <si>
    <t>FORD TRANSIT , TOURNEO</t>
  </si>
  <si>
    <t xml:space="preserve">GDB1084  </t>
  </si>
  <si>
    <t>FORD TRANSIT</t>
  </si>
  <si>
    <t xml:space="preserve">GDB1213 </t>
  </si>
  <si>
    <t xml:space="preserve">FORD MONDEO </t>
  </si>
  <si>
    <t xml:space="preserve">GDB1115 </t>
  </si>
  <si>
    <t>FORD KA , LANCIA  YPSILON, FIAT CINQUECENTO, PANDA, PUNTO, SEICENTO</t>
  </si>
  <si>
    <t>GDB1411</t>
  </si>
  <si>
    <t xml:space="preserve"> OPEL CORSA , TIGRA, VITA</t>
  </si>
  <si>
    <t xml:space="preserve">GDB1412 </t>
  </si>
  <si>
    <t xml:space="preserve">GDB1547 </t>
  </si>
  <si>
    <t>VW TOUAREG, PORSCHE CAYENNE</t>
  </si>
  <si>
    <t xml:space="preserve">GDB3126 </t>
  </si>
  <si>
    <t>DAIHATSU CUORE, COPEN</t>
  </si>
  <si>
    <t xml:space="preserve">GDB7700 </t>
  </si>
  <si>
    <t>INFINITI FX35</t>
  </si>
  <si>
    <t>GDB1126</t>
  </si>
  <si>
    <t xml:space="preserve"> MITSUBISHI CHALLENGER,ECLIPSE, GALANT,GTO,G-WAGON, L 200, L400, LANCER, MAGNA, MONTERO, NIMBUS, OTLANDER, AIRTEK, PAJERO, SIGMA, SPACE GEAR, SPACE WAGON, TRITON, VERADA  PEUGEOT 4007   CITROEN C-CROSSER</t>
  </si>
  <si>
    <t xml:space="preserve">GDB3341 </t>
  </si>
  <si>
    <t>MITSUBISHI OUTLANDER,LANCER,GALANT, AIRTREK , JEEP PATRIOT, COMPASS, CRYSHLER SEBRING</t>
  </si>
  <si>
    <t>GDB3247</t>
  </si>
  <si>
    <t xml:space="preserve"> MITSUBISHI RVR , SHOGUN, PAJERO, OUTLANDER, MONTERO, LANCER, PAJERO IO, G-WAGON, GRANDIS, GALLOPER, GALANT, CHALLENGER, ASX ,  CITROEN C-CROSSER  PEUGEOT 4007</t>
  </si>
  <si>
    <t xml:space="preserve">GDB1481 , </t>
  </si>
  <si>
    <t>MERCEDES A-CLASS W168</t>
  </si>
  <si>
    <t xml:space="preserve">GDB1293 </t>
  </si>
  <si>
    <t>MERCEDES A-CLASS  W168</t>
  </si>
  <si>
    <t xml:space="preserve">GDB1288  </t>
  </si>
  <si>
    <t xml:space="preserve"> MERCEDES SPRINTER</t>
  </si>
  <si>
    <t>GDB1263</t>
  </si>
  <si>
    <t xml:space="preserve">GDB1262  </t>
  </si>
  <si>
    <t xml:space="preserve">GDB1220 </t>
  </si>
  <si>
    <t>MERCEDES VITO SPRINTER</t>
  </si>
  <si>
    <t xml:space="preserve">GDB1408 </t>
  </si>
  <si>
    <t xml:space="preserve"> MERCEDES VITO W638 97-03 </t>
  </si>
  <si>
    <t xml:space="preserve">GDB1123 </t>
  </si>
  <si>
    <t>MERCEDES C-CLASS, CLK, E-CLASS, S-CLASS, SLK W124</t>
  </si>
  <si>
    <t xml:space="preserve">GDB1642 </t>
  </si>
  <si>
    <t>MERCEDES E ML R-CLASS</t>
  </si>
  <si>
    <t xml:space="preserve">GDB1643 </t>
  </si>
  <si>
    <t>MERCEDES GL ML R-CLASS</t>
  </si>
  <si>
    <t xml:space="preserve">GDB1698  </t>
  </si>
  <si>
    <t>MERCEDES M-CLASS VITO SPRINTER</t>
  </si>
  <si>
    <t xml:space="preserve">GDB3132 </t>
  </si>
  <si>
    <t>SUZUKI GRAND VITARA , ESCUDO</t>
  </si>
  <si>
    <t>GDB3147</t>
  </si>
  <si>
    <t xml:space="preserve">  TOYOTA CELICA, RAV4 </t>
  </si>
  <si>
    <t xml:space="preserve">GDB3218 </t>
  </si>
  <si>
    <t>TOYOTA YARIS, VITZ,VIOS, SUCCEED, ECHO, PLATZ,SOLUNA</t>
  </si>
  <si>
    <t xml:space="preserve">GDB3251 </t>
  </si>
  <si>
    <t>TOYOTA RAV4</t>
  </si>
  <si>
    <t xml:space="preserve">GDB894 </t>
  </si>
  <si>
    <t>HONDA ACCORD , CR-V</t>
  </si>
  <si>
    <t xml:space="preserve">GDB3325 </t>
  </si>
  <si>
    <t xml:space="preserve">HONDA  CR-V </t>
  </si>
  <si>
    <t>A210023</t>
  </si>
  <si>
    <t>A210046</t>
  </si>
  <si>
    <t xml:space="preserve">A210069 </t>
  </si>
  <si>
    <t xml:space="preserve">A210103 </t>
  </si>
  <si>
    <t xml:space="preserve">A210145 </t>
  </si>
  <si>
    <t xml:space="preserve">A210264 </t>
  </si>
  <si>
    <t>NISSAN
100 NX (B13) 200 SX (S13)
350 Z coupe (Z33)  ALMERA I (N15)
TERRANO II (R20)
VANETTE CARGO Autobus (HC 23)       X-TRAIL (T30)
SUBARU  FORESTER  IMPREZA  SVX 
INFINITI  FX  G20  I30</t>
  </si>
  <si>
    <t>MERCEDES-BENZ
CLK (C208)  KLASA C (W202)
KLASA C T-Model (S202)  SLR (R199)
SLR Roadster (R199)</t>
  </si>
  <si>
    <t>MERCEDES-BENZ
KLASA C   KLASA CLC (CL203)
KLASA G (W463) KLASA G Cabrio (W463) KLASA GL (X164)
KLASA GLK (X204)  KLASA M (W164)
KLASA R (W251, V251)
SLK (R171)</t>
  </si>
  <si>
    <t xml:space="preserve">AUDI
100 ; 80 ; 90;  A4 (8D2, B5)
A6 (4A2, C4)   CABRIOLET (8G7, B4)
ROVER
2000-3500 liftback (SD1)
SEAT  CORDOBA  IBIZA INCA TERRA TOLEDO I (1L)
VOLVO
240 Kombi 740 Kombi 
VOLKSWAGEN
CADDY GOLF ILTIS (183) JETTA TRANSPORTER </t>
  </si>
  <si>
    <t xml:space="preserve">BMW
3 (E21) (E30) 5 (E12) (E28) (E34) Z1 Roadster                </t>
  </si>
  <si>
    <t xml:space="preserve">AUDI
100 ; 80 ;90  ; COUPE (81, 85) SUPER 90
VOLKSWAGEN CADDY
GOLF JETTA PASSAT (32)
SANTANA (32B)
TRANSPORTER 
</t>
  </si>
  <si>
    <t>MERCEDES-BENZ
KLASA V (638/2)  SPRINTER  ; VITO</t>
  </si>
  <si>
    <t>FORD
TRANSIT  TRANSIT TOURNEO
LTI TX</t>
  </si>
  <si>
    <t xml:space="preserve">TOYOTA
AURIS; AVENSIS ; COROLLA  ;RAV 4
LEXUS IS </t>
  </si>
  <si>
    <t>MERCEDES-BENZ
KLASA E (W211)  KLASA G (W463)
KLASA G Cabrio (W463)  KLASA M (W163)    KLASA S (W220)</t>
  </si>
  <si>
    <t>HYUNDAI i30 
KIA SOUL ; VENGA (YN)</t>
  </si>
  <si>
    <t>BMW
1 (E81) (E82) (E88)
3 (E46) (E90)  (E91) (E92)
5 (E60) 5 Touring (E61)  X3 (E83)
Z4 Roadster (E85)</t>
  </si>
  <si>
    <t>ALFA ROMEO 159
FIAT CROMA (194_)
OPEL
AGILA; ASTRA G ; ASTRA H 
INSIGNIA A ; MERIVA A 
MERIVA B ; SIGNUM 
TIGRA ; VECTRA C (Z02)
VECTRA C GTS (Z02)
VECTRA C kombi (Z02)
ZAFIRA B (A05)                   CHEVROLET
AVEO / KALOS ; CRUZE (J300)</t>
  </si>
  <si>
    <t>CITROËN  C5 C6 
JAGUAR  S-TYPE (X200)  XF (X250)  XJ 
PEUGEOT  407 ; 607 
LAND ROVER   DISCOVERY III (L319)
RANGE ROVER SPORT (L320)</t>
  </si>
  <si>
    <t xml:space="preserve">AUDI  A4; A5 ; A6; A8; Q7 R8 
</t>
  </si>
  <si>
    <t xml:space="preserve">HYUNDAI GRANDEUR 
i30  SANTA FÉ 
SONATA V;TUCSON (JM)
KIA
CARENS CEE'D 
MAGENTIS SPORTAGE </t>
  </si>
  <si>
    <t>CHRYSLER  VOYAGER 
HYUNDAI ELANTRA  SANTA FÉ 
TUCSON 
KIA  CARENS  CERATO  SPORTAGE
JEEP
CHEROKEE (KJ)</t>
  </si>
  <si>
    <t>AUDI A3
SEAT ALTEA 
IBIZA LEON
SKODA OCTAVIA SUPERB
VW  EOS 
GOLF PLUS ; GOLF V ; GOLF VI
JETTA III ; PASSAT ;Variant 
SCIROCCO ;TIGUAN;TOURAN</t>
  </si>
  <si>
    <t xml:space="preserve">AUDI A4  ; A6 
SEAT EXEO
SKODA SUPERB
VW PASSAT
</t>
  </si>
  <si>
    <t xml:space="preserve">AUDI ; A4 ; A5 ; A6 ; A8 ;Q7
VW ; PHAETON; TOUAREG </t>
  </si>
  <si>
    <t xml:space="preserve">AUDI A3  A4 A6  TT 
SEAT ALTEA EXEO LEON            SKODA  OCTAVIA
VW  EOS  GOLF PLUS  GOLF V
JETTA III (1K2)  NEW BEETLE  PASSAT PASSAT CC TOURAN </t>
  </si>
  <si>
    <t xml:space="preserve">ALFA ROMEO 156  SPIDER
LANCIA LYBRA 
MITSUBISHI CARISMA 
NISSAN ALMERA 
INTERSTAR MICRA  NOTE
PRIMERA  QASHQAI  TIIDA
OPEL  ARENA 
RENAULT  CLIO
SUZUKI  JIMNY
DACIA PIAGGIO  ALPINE
LEXUS   IS II  LS
JEEP   CHEROKEE
</t>
  </si>
  <si>
    <t>BMW
1 (E81) (E90)
3  (E91) 6 kabriolet (E64)
7 (E65, E66, E67) 7 (F01, F02, F03, F04)
X1 (E84) X3 (E83)  X5 (E70)
X6 (E71, E72)
Z4 coupe (E86)Z4 Roadster (E89)</t>
  </si>
  <si>
    <t xml:space="preserve">ROVER  2000-3500;  800
TRIUMPH  TR 8  ; MORGAN
PLUS EIGHT ; CARBODIES
LAND ROVER  110/127; 90 
DEFENDER ; DISCOVERY I (LJ)
RANGE ROVER </t>
  </si>
  <si>
    <t>FORD FOCUS  ; KUGA
MONDEO  ; S-MAX (WS)
VOLVO
C30 ; C70S40;S60;S80 ;V70 ;XC60
;XC70 CROSS COUNTRY ;XC70 ;XC90</t>
  </si>
  <si>
    <t>CHRYSLER  CROSSFIRE
MERCEDES-BENZ
KLASA C (W202); KLASA C (W203)
KLASA C T-Model (S202) ; KLASA C T-Model (S203) ; KLASA G (W463)
KLASA G Cabrio (W463) ; KLASA GL (X164) ; SPRINTER ; VIANO (W639)
VITO / MIXTO Furgon (W639)
VITO Autobus (W639)</t>
  </si>
  <si>
    <t>MERCEDES-BENZ
CLK (C209) ; KLASA C (W204)
KLASA C T-Model (S203) ; KLASA CLC (CL203) KLASA E (W211) ; KLASA E T-Model (S211) SLK (R171) ; SPRINTER</t>
  </si>
  <si>
    <t xml:space="preserve">BMW
5 (E34) ; 7 (E32) ; 8 (E31)ALPINA
B10 (E34) ; B12 coupe (E31)
B8 (E36)
</t>
  </si>
  <si>
    <t>TRW</t>
  </si>
  <si>
    <t>HI-Q</t>
  </si>
  <si>
    <t>CITROËN  C3  C-CROSSER
FORD  FOCUS C-MAX ; KUGA I ; MONDEO) ; TRANSIT
MITSUBISHI
OUTLANDER II (CW_W)
PEUGEOT 206 ; 207 ; 307
BOXER ; EXPERT ; PARTNER 
VOLVO  C30;  C70  ;S40
V50  ; V70
MINI  CLUBMAN (R55)
LAND ROVER DEFENDER 
DEFENDER pick-up 
DEFENDER Station Wagon (L316)
FREELANDER 2 (L359)</t>
  </si>
  <si>
    <t>AUDI ; A3 ; 
SKODA ; FABIA ; OCTAVIA ; ROOMSTER ; SUPERB
VW ; EOS ; GOLF V 
JETTA III ; PASSAT  ; POLO
TIGUAN ; TOURAN (1T1, 1T2)</t>
  </si>
  <si>
    <t xml:space="preserve">AUDI A8 
FORD GALAXY 
MERCEDES-BENZ KLASA V (638/2)
PORSCHE CAYENNE (9PA)
VW GOLF ; PASSAT 
PHAETON ; TOUAREG ; TRANSPORTER
JEEP
GRAND CHEROKEE </t>
  </si>
  <si>
    <t>BMW
3; 5; 7; X3 (E83) ; X5 (E53)
Z3 coupe (E36) ; Z4 Roadster (E85)</t>
  </si>
  <si>
    <t xml:space="preserve">HYUNDAI  H-1 ; STAREX Furgon (A1) TERRACAN (HP)
KIA ; CARNIVAL / GRAND CARNIVAL III 
</t>
  </si>
  <si>
    <t xml:space="preserve">AUDI
A4; A6  ALLROAD (4BH, C5)
SKODA SUPERB
VW PASSAT (3B2)
</t>
  </si>
  <si>
    <t>MERCEDES-BENZ
KLASA E (W124); KLASA E (W210)
KLASA E T-Model (S210) ; KLASA S (W140) ; KLASA S coupe (C140) SEDAN (W124)  ;SL (R129)</t>
  </si>
  <si>
    <t>ISUZU TROOPER I (UBS)
OPEL CAMPO (TF0, TF1)</t>
  </si>
  <si>
    <t>JEEP CHEROKEE (XJ)   CJ5 - CJ8
WRANGLER I (YJ, SJ_)</t>
  </si>
  <si>
    <t>CITROËN
DAF 400-Serie Furgon
DAIHATSU HIJET Furgon (S85)         FIAT DUCATO SCUDO 
LADa NIVA
NISSAN  MICRA
PEUGEOT 106  ; 205
ROVER 100 ; 200 ; 400 
SUZUKI  BALENO  ; SAMURAI ; VITARA 
HYUNDAI LANTRA</t>
  </si>
  <si>
    <t>BMW
5 ; 7; 8; X5 ;Z8 
ROLLS-ROYCE ; SILVER SERAPH ; MORGAN ; BENTLEY
ALPINA
B10 ; B12; B3; B8  ;ROADSTER V8 (E52)
LAND ROVER RANGE ROVER III (L322)</t>
  </si>
  <si>
    <t>NISSAN BLUEBIRD
CABSTAR ; DATSUN 140 J
DATSUN 160 J ; DATSUN 180 B 
DATSUN 240 coupe; LAUREL; PATROL 
PICK UP ; URVAN Autobus (E24)</t>
  </si>
  <si>
    <t>FIAT SEDICI
SUZUKI BALENO ; GRAND VITARA
IGNIS; JIMNY; SWIFT ; VITARA
TOYOTA  CELICA ;COROLLA 
VW TARO</t>
  </si>
  <si>
    <t>BMW
3; 5</t>
  </si>
  <si>
    <t>FORD ; COUGAR; MAVERICK
MONDEO ; TAUNUS 
MAZDA MPV II ; TRIBUTE</t>
  </si>
  <si>
    <t xml:space="preserve">AUDI  80; A4
SKODA  SUPERB 
VW  PASSAT
</t>
  </si>
  <si>
    <t>AUDI ; A2  ; A3 
DODGE
FORD
MITSUBISHI ; GRANDIS ; LANCER 
OUTLANDER 
SEAT
SKODA
VW BORA; CADDY
GOLF IV (1J1) ;TRANSPORTER
JEEP ; COMPASS ;PATRIOT</t>
  </si>
  <si>
    <t>FORD ; MONDEO ; TRANSIT 
TRANSIT TOURNEO
JAGUAR ; X-TYPE (X400)
X-TYPE kombi (X400)</t>
  </si>
  <si>
    <t>MERCEDES-BENZ
KLASA C (W202)
KLASA C (W203)
KLASA C (W204)
KLASA C coupe (CL203)
KLASA C T-Model (S202)
KLASA C T-Model (S203)
KLASA CLC (CL203)
SPRINTER
JEEP GRAND CHEROKEE II (WJ, WG)</t>
  </si>
  <si>
    <t>BMW
3 (E36) ; 3 coupe (E36)
3 kabriolet (E36) ; 3 Touring (E36)
5 (E34) ;5 Touring (E34)</t>
  </si>
  <si>
    <t xml:space="preserve">CITROËN  C1
PEUGEOT 107
TOYOTA AURIS ; AVENSIS ;YARIS
</t>
  </si>
  <si>
    <t xml:space="preserve">NISSAN  ;INTERSTAR ;PATROL GR V Wagon; TERRANO 
OPEL  MOVANO 
RENAULT MASTER </t>
  </si>
  <si>
    <t>ISUZU GEMINI
OPEL  KADETT
ROVER ; 200 ; 400; 600;
HYUNDAI  H100</t>
  </si>
  <si>
    <t>DAIHATSU
CHARADE\
CUORE I (L55, L60)
HIJET Autobus
HIJET Furgon (S8_)</t>
  </si>
  <si>
    <t>NISSAN 100 NX ; MICRA ;
NOTE ; PRIMERA 
SERENA ; SUNNY
INFINITI  G20</t>
  </si>
  <si>
    <t xml:space="preserve">CHRYSLER
300 ; STRATUS (JA)
STRATUS kabriolet (JX)
VIPER  VOYAGER I (AS)
DODGE CARAVAN NITRO PIAGGIO
PLYMOUTH
JEEP CHEROKEE
COMMANDER  ;GRAND CHEROKEE ; WRANGLER </t>
  </si>
  <si>
    <t xml:space="preserve">OPEL
ASTRA G ; FRONTERA B 
OMEGA B  SIGNUM  SINTRA
VECTRA B  VECTRA C ZAFIRA A 
SAAB 9-3 ; 9-5 
</t>
  </si>
  <si>
    <t>რაოდენობა (ცალი)</t>
  </si>
  <si>
    <t xml:space="preserve">FORD  MAVERICK
NISSAN ; 100 NX (B13) ; 200 SX (S13)
300 ZX (Z31) ; 300 ZX (Z32)
ALMERA I (N15) ; BLUEBIRD 
SUNNY ;TERRANO
URVAN ; VANETTE
SUBARU LEONE MV  XT coupe 
INFINITIJ30
M30 Convertible M30 coupe  Q45 I
</t>
  </si>
  <si>
    <t xml:space="preserve">MERCEDES-BENZ 190 (W201)
KLASA C (W202) KOMBI T-Model (S124) SEDAN (W124)
SSANGYONG KORANDO 
MUSSO; MUSSO SPORTS
</t>
  </si>
  <si>
    <t xml:space="preserve">AUDI A3 A4 A6 
SEAT
ALHAMBRA (7V8, 7V9)
CORDOBA (6K, 6K2)
IBIZA II (6K1)INCA (6K9)
LEON (1M1) TOLEDO II (1M2)
SKODA
OCTAVIA ; SUPERB
VOLKSWAGEN BORA; CADDY
</t>
  </si>
  <si>
    <t>AUDI ; 100 ; A6
VOLKSWAGEN TRANSPORTER</t>
  </si>
  <si>
    <t>FORD
FIESTA ; FOCUS 
TOURNEO CONNECT; TRANSIT 
TRANSIT CONNECT ; TRANSIT Furgon
TRANSIT ; LDV ; CONVOY Furgon
CONVOY platforma / podwozie</t>
  </si>
  <si>
    <t xml:space="preserve">AUDI A2 
SKODA ; FABIA ; OCTAVIA;
ROOMSTER
VW BORA ; CADDY ; FOX; GOLF ; POLO ;VENTO </t>
  </si>
  <si>
    <t xml:space="preserve">MERCEDES-BENZ
CLK (C208)
KLASA C (W202)
KLASA C (W203)
KLASA C coupe (CL203)
KLASA C T-Model (S202)
KLASA C T-Model (S203)
SPRINTER </t>
  </si>
  <si>
    <t>FIAT SEDICI
SUBARU 
SUZUKI BALENO ; GRAND VITARA
IGNIS ; JIMNY ; SWIFT
VITARA ; 
WAGON R+ liftback (MM)
TOYOTA CELICA  COROLLA 
VW
TARO</t>
  </si>
  <si>
    <t xml:space="preserve">MERCEDES-BENZ
KLASA C (W202)
KLASA C T-Model (S202)
KLASA E (W124)
KLASA E (W210)
KLASA E T-Model (S124)
KLASA E T-Model (S210)
SPRINTER 
</t>
  </si>
  <si>
    <t>LADA NOVA
TOSCANA (2107)
MG
OPEL COMMODORE A
PEUGEOT
504 coupe 505 (551A) 604 (561A_)
SAAB 95 Station Wagon
SEAT 127 (127A)</t>
  </si>
  <si>
    <t>FORD RANGER
MAZDA B-SERIE (UN)
TOYOTA ;4 RUNNER ;AVENSIS; HIACE 
HILUX ; LAND CRUISER 
LAND CRUISER 100 ;LAND CRUISER 80
LAND CRUISER 90 ; LAND CRUISER Hardtop ; LAND CRUISER PRADO 
VW TARO</t>
  </si>
  <si>
    <t>MAZDA ; B-SERIE (UF)
E-SERIE Furgon (SR2) ;MPV I (LV)
MITSUBISHI COLT GALANT ; L 200 
L 300 ; L 400 ; LANCER 
PAJERO SPORT I (K7_, K9_)
KIA CARNIVAL I (UP)</t>
  </si>
  <si>
    <t xml:space="preserve">სამუხრუჭე ხუნდების ჯამი: </t>
  </si>
  <si>
    <t xml:space="preserve">HYUNDAI I30 2.0 ; SANTA FE ; SONATA ; SONICA ; TUCSON; 
KIA CARENS ; MAGENTIS ; SPORTAGE;
MAZDA CX-7 
</t>
  </si>
  <si>
    <t xml:space="preserve">ფილტრების ჯამი: </t>
  </si>
  <si>
    <t xml:space="preserve">სამუხრუჭე ხუნდების ჯამი : </t>
  </si>
  <si>
    <t xml:space="preserve">ფილტრების ჯამი : </t>
  </si>
  <si>
    <t>სულ ჯამი</t>
  </si>
  <si>
    <t>საქონლის ფასი ჯამში</t>
  </si>
  <si>
    <t>ერთეულის ფასი</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</si>
</sst>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dd/mm/yyyy\ hh:mm:ss"/>
    <numFmt numFmtId="191" formatCode="mmm\-yyyy"/>
    <numFmt numFmtId="192" formatCode="[$-437]yyyy\ &quot;წლის&quot;\ dd\ mm\,\ dddd"/>
    <numFmt numFmtId="193" formatCode="&quot;Yes&quot;;&quot;Yes&quot;;&quot;No&quot;"/>
    <numFmt numFmtId="194" formatCode="&quot;True&quot;;&quot;True&quot;;&quot;False&quot;"/>
    <numFmt numFmtId="195" formatCode="&quot;On&quot;;&quot;On&quot;;&quot;Off&quot;"/>
    <numFmt numFmtId="196" formatCode="[$€-2]\ #,##0.00_);[Red]\([$€-2]\ #,##0.00\)"/>
  </numFmts>
  <fonts count="62">
    <font>
      <sz val="10"/>
      <name val="Arial"/>
      <family val="0"/>
    </font>
    <font>
      <b/>
      <sz val="11"/>
      <name val="Arial"/>
      <family val="2"/>
    </font>
    <font>
      <b/>
      <sz val="11"/>
      <name val="Sylfaen"/>
      <family val="1"/>
    </font>
    <font>
      <b/>
      <sz val="10"/>
      <name val="Arial"/>
      <family val="2"/>
    </font>
    <font>
      <sz val="9"/>
      <name val="Arial"/>
      <family val="2"/>
    </font>
    <font>
      <sz val="8"/>
      <name val="Arial"/>
      <family val="2"/>
    </font>
    <font>
      <i/>
      <sz val="10"/>
      <name val="Arial"/>
      <family val="2"/>
    </font>
    <font>
      <b/>
      <sz val="9"/>
      <name val="Sylfaen"/>
      <family val="1"/>
    </font>
    <font>
      <b/>
      <sz val="12"/>
      <name val="Sylfaen"/>
      <family val="1"/>
    </font>
    <font>
      <b/>
      <sz val="9"/>
      <name val="Arial"/>
      <family val="2"/>
    </font>
    <font>
      <b/>
      <sz val="2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sz val="10"/>
      <color indexed="8"/>
      <name val="Arial"/>
      <family val="2"/>
    </font>
    <font>
      <b/>
      <i/>
      <sz val="10"/>
      <color indexed="10"/>
      <name val="Arial"/>
      <family val="2"/>
    </font>
    <font>
      <b/>
      <sz val="14"/>
      <color indexed="10"/>
      <name val="Arial"/>
      <family val="2"/>
    </font>
    <font>
      <b/>
      <i/>
      <sz val="12"/>
      <color indexed="10"/>
      <name val="Arial"/>
      <family val="2"/>
    </font>
    <font>
      <b/>
      <i/>
      <sz val="16"/>
      <color indexed="10"/>
      <name val="Arial"/>
      <family val="2"/>
    </font>
    <font>
      <b/>
      <sz val="36"/>
      <color indexed="9"/>
      <name val="Arial"/>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rgb="FFFF0000"/>
      <name val="Arial"/>
      <family val="2"/>
    </font>
    <font>
      <b/>
      <i/>
      <sz val="12"/>
      <color rgb="FFFF0000"/>
      <name val="Arial"/>
      <family val="2"/>
    </font>
    <font>
      <b/>
      <i/>
      <sz val="10"/>
      <color rgb="FFFF0000"/>
      <name val="Arial"/>
      <family val="2"/>
    </font>
    <font>
      <b/>
      <sz val="36"/>
      <color theme="0"/>
      <name val="Arial"/>
      <family val="2"/>
    </font>
    <font>
      <b/>
      <i/>
      <sz val="16"/>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5050"/>
        <bgColor indexed="64"/>
      </patternFill>
    </fill>
    <fill>
      <patternFill patternType="solid">
        <fgColor theme="3" tint="0.7999799847602844"/>
        <bgColor indexed="64"/>
      </patternFill>
    </fill>
    <fill>
      <patternFill patternType="solid">
        <fgColor rgb="FF00206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style="thin"/>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0" fontId="0" fillId="0" borderId="11" xfId="0" applyBorder="1" applyAlignment="1">
      <alignment horizontal="center" vertical="center" wrapText="1"/>
    </xf>
    <xf numFmtId="49" fontId="5" fillId="0" borderId="11"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4" fillId="0" borderId="11" xfId="0" applyFont="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Alignment="1">
      <alignment horizontal="left" vertical="center" wrapText="1"/>
    </xf>
    <xf numFmtId="49" fontId="4" fillId="0" borderId="10" xfId="0" applyNumberFormat="1" applyFont="1" applyBorder="1" applyAlignment="1">
      <alignment horizontal="center" vertical="center" wrapText="1"/>
    </xf>
    <xf numFmtId="0" fontId="0" fillId="0" borderId="13" xfId="0" applyBorder="1" applyAlignment="1">
      <alignment horizontal="center" vertical="center" wrapText="1"/>
    </xf>
    <xf numFmtId="49" fontId="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4" xfId="0" applyFont="1" applyBorder="1" applyAlignment="1">
      <alignment horizontal="center" vertical="center"/>
    </xf>
    <xf numFmtId="49" fontId="4" fillId="0" borderId="11" xfId="0" applyNumberFormat="1"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9" fillId="35" borderId="10" xfId="0" applyFont="1" applyFill="1" applyBorder="1" applyAlignment="1">
      <alignment horizontal="left" vertical="center" wrapText="1"/>
    </xf>
    <xf numFmtId="0" fontId="9" fillId="35" borderId="13" xfId="0" applyFont="1" applyFill="1" applyBorder="1" applyAlignment="1">
      <alignment horizontal="left" vertical="center" wrapText="1"/>
    </xf>
    <xf numFmtId="49" fontId="5" fillId="33" borderId="10" xfId="0" applyNumberFormat="1" applyFont="1" applyFill="1" applyBorder="1" applyAlignment="1">
      <alignment horizontal="center" vertical="center" wrapText="1"/>
    </xf>
    <xf numFmtId="49" fontId="4" fillId="36" borderId="10" xfId="0" applyNumberFormat="1" applyFont="1" applyFill="1" applyBorder="1" applyAlignment="1">
      <alignment horizontal="center" vertical="center" wrapText="1"/>
    </xf>
    <xf numFmtId="49" fontId="4" fillId="36" borderId="11" xfId="0" applyNumberFormat="1"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1" xfId="0" applyFont="1" applyFill="1" applyBorder="1" applyAlignment="1" applyProtection="1">
      <alignment horizontal="left" vertical="center" wrapText="1"/>
      <protection locked="0"/>
    </xf>
    <xf numFmtId="0" fontId="3" fillId="35" borderId="12"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9" fillId="0" borderId="12" xfId="0" applyFont="1" applyBorder="1" applyAlignment="1">
      <alignment horizontal="center"/>
    </xf>
    <xf numFmtId="0" fontId="9" fillId="0" borderId="12" xfId="0" applyFont="1" applyBorder="1" applyAlignment="1">
      <alignment horizontal="center" wrapText="1"/>
    </xf>
    <xf numFmtId="0" fontId="9" fillId="0" borderId="12" xfId="0" applyFont="1" applyBorder="1" applyAlignment="1">
      <alignment horizontal="center" vertical="top" wrapText="1"/>
    </xf>
    <xf numFmtId="0" fontId="9" fillId="34" borderId="12" xfId="0" applyFont="1" applyFill="1" applyBorder="1" applyAlignment="1">
      <alignment horizontal="center"/>
    </xf>
    <xf numFmtId="0" fontId="9" fillId="0" borderId="15" xfId="0" applyFont="1" applyBorder="1" applyAlignment="1">
      <alignment horizontal="center"/>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49" fontId="5" fillId="37" borderId="10" xfId="0" applyNumberFormat="1" applyFont="1" applyFill="1" applyBorder="1" applyAlignment="1">
      <alignment horizontal="center" vertical="center" wrapText="1"/>
    </xf>
    <xf numFmtId="49" fontId="5" fillId="38" borderId="10" xfId="0" applyNumberFormat="1" applyFont="1" applyFill="1" applyBorder="1" applyAlignment="1">
      <alignment horizontal="center" vertical="center" wrapText="1"/>
    </xf>
    <xf numFmtId="0" fontId="57" fillId="0" borderId="22" xfId="0" applyFont="1" applyFill="1" applyBorder="1" applyAlignment="1" applyProtection="1">
      <alignment horizontal="center" vertical="center" wrapText="1"/>
      <protection locked="0"/>
    </xf>
    <xf numFmtId="0" fontId="58" fillId="0" borderId="0" xfId="0" applyFont="1" applyAlignment="1">
      <alignment horizontal="center" vertical="center" wrapText="1"/>
    </xf>
    <xf numFmtId="0" fontId="59" fillId="0" borderId="23" xfId="0" applyFont="1" applyBorder="1" applyAlignment="1">
      <alignment horizontal="right" vertical="center" wrapText="1"/>
    </xf>
    <xf numFmtId="0" fontId="59" fillId="0" borderId="24" xfId="0" applyFont="1" applyBorder="1" applyAlignment="1">
      <alignment horizontal="right" vertical="center" wrapText="1"/>
    </xf>
    <xf numFmtId="0" fontId="59" fillId="0" borderId="25" xfId="0" applyFont="1" applyBorder="1" applyAlignment="1">
      <alignment horizontal="right" vertical="center" wrapText="1"/>
    </xf>
    <xf numFmtId="0" fontId="6" fillId="0" borderId="0" xfId="0" applyFont="1" applyAlignment="1">
      <alignment horizontal="center" vertical="top" wrapText="1"/>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60" fillId="39" borderId="35" xfId="0" applyFont="1" applyFill="1" applyBorder="1" applyAlignment="1">
      <alignment horizontal="center" wrapText="1"/>
    </xf>
    <xf numFmtId="0" fontId="60" fillId="39" borderId="36" xfId="0" applyFont="1" applyFill="1" applyBorder="1" applyAlignment="1">
      <alignment horizontal="center" wrapText="1"/>
    </xf>
    <xf numFmtId="0" fontId="60" fillId="39" borderId="37" xfId="0" applyFont="1" applyFill="1" applyBorder="1" applyAlignment="1">
      <alignment horizontal="center" wrapText="1"/>
    </xf>
    <xf numFmtId="0" fontId="60" fillId="39" borderId="38" xfId="0" applyFont="1" applyFill="1" applyBorder="1" applyAlignment="1">
      <alignment horizontal="center" wrapText="1"/>
    </xf>
    <xf numFmtId="0" fontId="60" fillId="39" borderId="39" xfId="0" applyFont="1" applyFill="1" applyBorder="1" applyAlignment="1">
      <alignment horizontal="center" wrapText="1"/>
    </xf>
    <xf numFmtId="0" fontId="60" fillId="39" borderId="40" xfId="0" applyFont="1" applyFill="1" applyBorder="1" applyAlignment="1">
      <alignment horizontal="center" wrapText="1"/>
    </xf>
    <xf numFmtId="0" fontId="10" fillId="2" borderId="36" xfId="0" applyFont="1" applyFill="1" applyBorder="1" applyAlignment="1">
      <alignment horizontal="center" vertical="center" wrapText="1"/>
    </xf>
    <xf numFmtId="0" fontId="58" fillId="0" borderId="41" xfId="0" applyFont="1" applyBorder="1" applyAlignment="1">
      <alignment horizontal="right" vertical="center" wrapText="1"/>
    </xf>
    <xf numFmtId="0" fontId="58" fillId="0" borderId="0" xfId="0" applyFont="1" applyBorder="1" applyAlignment="1">
      <alignment horizontal="right" vertical="center" wrapText="1"/>
    </xf>
    <xf numFmtId="0" fontId="61" fillId="0" borderId="41" xfId="0" applyFont="1" applyBorder="1" applyAlignment="1">
      <alignment horizontal="center" vertical="center" wrapText="1"/>
    </xf>
    <xf numFmtId="0" fontId="61" fillId="0" borderId="0"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7" fillId="2" borderId="26"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49" fontId="8" fillId="2" borderId="26" xfId="0" applyNumberFormat="1" applyFont="1" applyFill="1" applyBorder="1" applyAlignment="1" applyProtection="1">
      <alignment horizontal="center" vertical="center" wrapText="1"/>
      <protection locked="0"/>
    </xf>
    <xf numFmtId="49" fontId="8" fillId="2" borderId="27" xfId="0" applyNumberFormat="1" applyFont="1" applyFill="1" applyBorder="1" applyAlignment="1" applyProtection="1">
      <alignment horizontal="center" vertical="center" wrapText="1"/>
      <protection locked="0"/>
    </xf>
    <xf numFmtId="49" fontId="8" fillId="2" borderId="28" xfId="0" applyNumberFormat="1"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36" fillId="0" borderId="0" xfId="0" applyFont="1" applyAlignment="1">
      <alignment horizontal="center" vertical="top" wrapText="1"/>
    </xf>
    <xf numFmtId="49" fontId="36"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9"/>
  <sheetViews>
    <sheetView tabSelected="1" zoomScale="80" zoomScaleNormal="80" zoomScalePageLayoutView="0" workbookViewId="0" topLeftCell="A1">
      <selection activeCell="G430" sqref="G430"/>
    </sheetView>
  </sheetViews>
  <sheetFormatPr defaultColWidth="9.140625" defaultRowHeight="12.75"/>
  <cols>
    <col min="1" max="1" width="6.8515625" style="1" customWidth="1"/>
    <col min="2" max="2" width="24.140625" style="25" bestFit="1" customWidth="1"/>
    <col min="3" max="3" width="14.421875" style="6" customWidth="1"/>
    <col min="4" max="4" width="23.57421875" style="9" customWidth="1"/>
    <col min="5" max="5" width="34.57421875" style="3" customWidth="1"/>
    <col min="6" max="6" width="8.7109375" style="20" customWidth="1"/>
    <col min="7" max="7" width="8.140625" style="20" customWidth="1"/>
    <col min="8" max="8" width="12.421875" style="24" bestFit="1" customWidth="1"/>
    <col min="9" max="16384" width="9.140625" style="1" customWidth="1"/>
  </cols>
  <sheetData>
    <row r="1" spans="1:4" ht="15" customHeight="1">
      <c r="A1" s="107" t="s">
        <v>861</v>
      </c>
      <c r="B1" s="107"/>
      <c r="C1" s="107"/>
      <c r="D1" s="9">
        <f>H144</f>
        <v>0</v>
      </c>
    </row>
    <row r="2" spans="1:4" ht="15">
      <c r="A2" s="107" t="s">
        <v>862</v>
      </c>
      <c r="B2" s="107"/>
      <c r="C2" s="107"/>
      <c r="D2" s="9">
        <f>H436</f>
        <v>0</v>
      </c>
    </row>
    <row r="3" spans="1:3" ht="15">
      <c r="A3" s="74"/>
      <c r="B3" s="74"/>
      <c r="C3" s="74"/>
    </row>
    <row r="4" spans="3:4" ht="15">
      <c r="C4" s="108" t="s">
        <v>863</v>
      </c>
      <c r="D4" s="70">
        <f>D1+D2+D3</f>
        <v>0</v>
      </c>
    </row>
    <row r="5" ht="15.75" thickBot="1"/>
    <row r="6" spans="1:8" ht="12.75">
      <c r="A6" s="95" t="s">
        <v>235</v>
      </c>
      <c r="B6" s="98" t="s">
        <v>0</v>
      </c>
      <c r="C6" s="101" t="s">
        <v>537</v>
      </c>
      <c r="D6" s="104" t="s">
        <v>325</v>
      </c>
      <c r="E6" s="104" t="s">
        <v>215</v>
      </c>
      <c r="F6" s="75" t="s">
        <v>845</v>
      </c>
      <c r="G6" s="78" t="s">
        <v>865</v>
      </c>
      <c r="H6" s="81" t="s">
        <v>864</v>
      </c>
    </row>
    <row r="7" spans="1:8" ht="12.75">
      <c r="A7" s="96"/>
      <c r="B7" s="99"/>
      <c r="C7" s="102"/>
      <c r="D7" s="105"/>
      <c r="E7" s="105"/>
      <c r="F7" s="76"/>
      <c r="G7" s="79"/>
      <c r="H7" s="82"/>
    </row>
    <row r="8" spans="1:8" ht="12.75">
      <c r="A8" s="96"/>
      <c r="B8" s="99"/>
      <c r="C8" s="102"/>
      <c r="D8" s="105"/>
      <c r="E8" s="105"/>
      <c r="F8" s="76"/>
      <c r="G8" s="79"/>
      <c r="H8" s="82"/>
    </row>
    <row r="9" spans="1:8" ht="12.75">
      <c r="A9" s="96"/>
      <c r="B9" s="99"/>
      <c r="C9" s="102"/>
      <c r="D9" s="105"/>
      <c r="E9" s="105"/>
      <c r="F9" s="76"/>
      <c r="G9" s="79"/>
      <c r="H9" s="82"/>
    </row>
    <row r="10" spans="1:8" ht="13.5" thickBot="1">
      <c r="A10" s="97"/>
      <c r="B10" s="100"/>
      <c r="C10" s="103"/>
      <c r="D10" s="106"/>
      <c r="E10" s="106"/>
      <c r="F10" s="77"/>
      <c r="G10" s="80"/>
      <c r="H10" s="83"/>
    </row>
    <row r="11" spans="1:8" ht="35.25">
      <c r="A11" s="90" t="s">
        <v>555</v>
      </c>
      <c r="B11" s="90"/>
      <c r="C11" s="90"/>
      <c r="D11" s="90"/>
      <c r="E11" s="90"/>
      <c r="F11" s="90"/>
      <c r="G11" s="90"/>
      <c r="H11" s="90"/>
    </row>
    <row r="12" spans="1:8" ht="36">
      <c r="A12" s="2">
        <v>1</v>
      </c>
      <c r="B12" s="48" t="s">
        <v>522</v>
      </c>
      <c r="C12" s="51" t="s">
        <v>553</v>
      </c>
      <c r="D12" s="12" t="s">
        <v>229</v>
      </c>
      <c r="E12" s="26" t="s">
        <v>539</v>
      </c>
      <c r="F12" s="33">
        <v>1</v>
      </c>
      <c r="G12" s="38"/>
      <c r="H12" s="43">
        <f>F12*G12</f>
        <v>0</v>
      </c>
    </row>
    <row r="13" spans="1:8" ht="48">
      <c r="A13" s="2">
        <v>2</v>
      </c>
      <c r="B13" s="48" t="s">
        <v>522</v>
      </c>
      <c r="C13" s="51" t="s">
        <v>553</v>
      </c>
      <c r="D13" s="12" t="s">
        <v>230</v>
      </c>
      <c r="E13" s="26" t="s">
        <v>540</v>
      </c>
      <c r="F13" s="33">
        <v>1</v>
      </c>
      <c r="G13" s="38"/>
      <c r="H13" s="43">
        <f aca="true" t="shared" si="0" ref="H13:H76">F13*G13</f>
        <v>0</v>
      </c>
    </row>
    <row r="14" spans="1:8" ht="36">
      <c r="A14" s="2">
        <v>3</v>
      </c>
      <c r="B14" s="48" t="s">
        <v>522</v>
      </c>
      <c r="C14" s="51" t="s">
        <v>553</v>
      </c>
      <c r="D14" s="12" t="s">
        <v>231</v>
      </c>
      <c r="E14" s="26" t="s">
        <v>541</v>
      </c>
      <c r="F14" s="33">
        <v>1</v>
      </c>
      <c r="G14" s="38"/>
      <c r="H14" s="43">
        <f t="shared" si="0"/>
        <v>0</v>
      </c>
    </row>
    <row r="15" spans="1:8" ht="36">
      <c r="A15" s="2">
        <v>4</v>
      </c>
      <c r="B15" s="48" t="s">
        <v>522</v>
      </c>
      <c r="C15" s="51" t="s">
        <v>553</v>
      </c>
      <c r="D15" s="12" t="s">
        <v>232</v>
      </c>
      <c r="E15" s="26" t="s">
        <v>542</v>
      </c>
      <c r="F15" s="33">
        <v>1</v>
      </c>
      <c r="G15" s="38"/>
      <c r="H15" s="43">
        <f t="shared" si="0"/>
        <v>0</v>
      </c>
    </row>
    <row r="16" spans="1:8" ht="60">
      <c r="A16" s="2">
        <v>5</v>
      </c>
      <c r="B16" s="48" t="s">
        <v>522</v>
      </c>
      <c r="C16" s="51" t="s">
        <v>553</v>
      </c>
      <c r="D16" s="12" t="s">
        <v>233</v>
      </c>
      <c r="E16" s="26" t="s">
        <v>543</v>
      </c>
      <c r="F16" s="33">
        <v>1</v>
      </c>
      <c r="G16" s="38"/>
      <c r="H16" s="43">
        <f t="shared" si="0"/>
        <v>0</v>
      </c>
    </row>
    <row r="17" spans="1:8" ht="120">
      <c r="A17" s="2">
        <v>6</v>
      </c>
      <c r="B17" s="48" t="s">
        <v>522</v>
      </c>
      <c r="C17" s="51" t="s">
        <v>553</v>
      </c>
      <c r="D17" s="12" t="s">
        <v>234</v>
      </c>
      <c r="E17" s="26" t="s">
        <v>544</v>
      </c>
      <c r="F17" s="33">
        <v>1</v>
      </c>
      <c r="G17" s="38"/>
      <c r="H17" s="43">
        <f t="shared" si="0"/>
        <v>0</v>
      </c>
    </row>
    <row r="18" spans="1:8" ht="72">
      <c r="A18" s="2">
        <v>7</v>
      </c>
      <c r="B18" s="48" t="s">
        <v>522</v>
      </c>
      <c r="C18" s="51" t="s">
        <v>553</v>
      </c>
      <c r="D18" s="12" t="s">
        <v>236</v>
      </c>
      <c r="E18" s="26" t="s">
        <v>545</v>
      </c>
      <c r="F18" s="33">
        <v>1</v>
      </c>
      <c r="G18" s="39"/>
      <c r="H18" s="43">
        <f t="shared" si="0"/>
        <v>0</v>
      </c>
    </row>
    <row r="19" spans="1:8" ht="168">
      <c r="A19" s="2">
        <v>8</v>
      </c>
      <c r="B19" s="48" t="s">
        <v>522</v>
      </c>
      <c r="C19" s="51" t="s">
        <v>553</v>
      </c>
      <c r="D19" s="12" t="s">
        <v>237</v>
      </c>
      <c r="E19" s="26" t="s">
        <v>538</v>
      </c>
      <c r="F19" s="33">
        <v>1</v>
      </c>
      <c r="G19" s="38"/>
      <c r="H19" s="43">
        <f t="shared" si="0"/>
        <v>0</v>
      </c>
    </row>
    <row r="20" spans="1:8" ht="24">
      <c r="A20" s="2">
        <v>9</v>
      </c>
      <c r="B20" s="48" t="s">
        <v>522</v>
      </c>
      <c r="C20" s="51" t="s">
        <v>553</v>
      </c>
      <c r="D20" s="12" t="s">
        <v>238</v>
      </c>
      <c r="E20" s="26" t="s">
        <v>546</v>
      </c>
      <c r="F20" s="33">
        <v>1</v>
      </c>
      <c r="G20" s="38"/>
      <c r="H20" s="43">
        <f t="shared" si="0"/>
        <v>0</v>
      </c>
    </row>
    <row r="21" spans="1:8" ht="36">
      <c r="A21" s="2">
        <v>10</v>
      </c>
      <c r="B21" s="48" t="s">
        <v>522</v>
      </c>
      <c r="C21" s="51" t="s">
        <v>553</v>
      </c>
      <c r="D21" s="12" t="s">
        <v>239</v>
      </c>
      <c r="E21" s="26" t="s">
        <v>547</v>
      </c>
      <c r="F21" s="33">
        <v>1</v>
      </c>
      <c r="G21" s="38"/>
      <c r="H21" s="43">
        <f t="shared" si="0"/>
        <v>0</v>
      </c>
    </row>
    <row r="22" spans="1:8" ht="24">
      <c r="A22" s="2">
        <v>11</v>
      </c>
      <c r="B22" s="48" t="s">
        <v>522</v>
      </c>
      <c r="C22" s="51" t="s">
        <v>553</v>
      </c>
      <c r="D22" s="12" t="s">
        <v>240</v>
      </c>
      <c r="E22" s="26" t="s">
        <v>548</v>
      </c>
      <c r="F22" s="33">
        <v>1</v>
      </c>
      <c r="G22" s="38"/>
      <c r="H22" s="43">
        <f t="shared" si="0"/>
        <v>0</v>
      </c>
    </row>
    <row r="23" spans="1:8" ht="60">
      <c r="A23" s="2">
        <v>12</v>
      </c>
      <c r="B23" s="48" t="s">
        <v>522</v>
      </c>
      <c r="C23" s="51" t="s">
        <v>553</v>
      </c>
      <c r="D23" s="12" t="s">
        <v>241</v>
      </c>
      <c r="E23" s="26" t="s">
        <v>549</v>
      </c>
      <c r="F23" s="33">
        <v>1</v>
      </c>
      <c r="G23" s="38"/>
      <c r="H23" s="43">
        <f t="shared" si="0"/>
        <v>0</v>
      </c>
    </row>
    <row r="24" spans="1:8" ht="84">
      <c r="A24" s="2">
        <v>13</v>
      </c>
      <c r="B24" s="48" t="s">
        <v>522</v>
      </c>
      <c r="C24" s="51" t="s">
        <v>553</v>
      </c>
      <c r="D24" s="12" t="s">
        <v>242</v>
      </c>
      <c r="E24" s="26" t="s">
        <v>550</v>
      </c>
      <c r="F24" s="33">
        <v>1</v>
      </c>
      <c r="G24" s="38"/>
      <c r="H24" s="43">
        <f t="shared" si="0"/>
        <v>0</v>
      </c>
    </row>
    <row r="25" spans="1:8" ht="24">
      <c r="A25" s="2">
        <v>14</v>
      </c>
      <c r="B25" s="48" t="s">
        <v>522</v>
      </c>
      <c r="C25" s="51" t="s">
        <v>553</v>
      </c>
      <c r="D25" s="12" t="s">
        <v>243</v>
      </c>
      <c r="E25" s="26" t="s">
        <v>551</v>
      </c>
      <c r="F25" s="33">
        <v>1</v>
      </c>
      <c r="G25" s="38"/>
      <c r="H25" s="43">
        <f t="shared" si="0"/>
        <v>0</v>
      </c>
    </row>
    <row r="26" spans="1:8" ht="48">
      <c r="A26" s="2">
        <v>15</v>
      </c>
      <c r="B26" s="48" t="s">
        <v>522</v>
      </c>
      <c r="C26" s="51" t="s">
        <v>553</v>
      </c>
      <c r="D26" s="12" t="s">
        <v>244</v>
      </c>
      <c r="E26" s="26" t="s">
        <v>552</v>
      </c>
      <c r="F26" s="65">
        <v>1</v>
      </c>
      <c r="G26" s="66"/>
      <c r="H26" s="43">
        <f t="shared" si="0"/>
        <v>0</v>
      </c>
    </row>
    <row r="27" spans="1:8" ht="15">
      <c r="A27" s="2">
        <v>16</v>
      </c>
      <c r="B27" s="56" t="s">
        <v>110</v>
      </c>
      <c r="C27" s="67" t="s">
        <v>816</v>
      </c>
      <c r="D27" s="58" t="s">
        <v>568</v>
      </c>
      <c r="E27" s="19" t="s">
        <v>556</v>
      </c>
      <c r="F27" s="65">
        <v>2</v>
      </c>
      <c r="G27" s="66"/>
      <c r="H27" s="43">
        <f t="shared" si="0"/>
        <v>0</v>
      </c>
    </row>
    <row r="28" spans="1:8" ht="24">
      <c r="A28" s="2">
        <v>17</v>
      </c>
      <c r="B28" s="56" t="s">
        <v>216</v>
      </c>
      <c r="C28" s="67" t="s">
        <v>816</v>
      </c>
      <c r="D28" s="58" t="s">
        <v>569</v>
      </c>
      <c r="E28" s="19" t="s">
        <v>570</v>
      </c>
      <c r="F28" s="65">
        <v>1</v>
      </c>
      <c r="G28" s="66"/>
      <c r="H28" s="43">
        <f t="shared" si="0"/>
        <v>0</v>
      </c>
    </row>
    <row r="29" spans="1:8" ht="24">
      <c r="A29" s="2">
        <v>18</v>
      </c>
      <c r="B29" s="56" t="s">
        <v>110</v>
      </c>
      <c r="C29" s="67" t="s">
        <v>816</v>
      </c>
      <c r="D29" s="58" t="s">
        <v>571</v>
      </c>
      <c r="E29" s="19" t="s">
        <v>557</v>
      </c>
      <c r="F29" s="33">
        <v>1</v>
      </c>
      <c r="G29" s="38"/>
      <c r="H29" s="43">
        <f t="shared" si="0"/>
        <v>0</v>
      </c>
    </row>
    <row r="30" spans="1:8" ht="15">
      <c r="A30" s="2">
        <v>19</v>
      </c>
      <c r="B30" s="56" t="s">
        <v>216</v>
      </c>
      <c r="C30" s="67" t="s">
        <v>816</v>
      </c>
      <c r="D30" s="58" t="s">
        <v>572</v>
      </c>
      <c r="E30" s="19" t="s">
        <v>558</v>
      </c>
      <c r="F30" s="33">
        <v>2</v>
      </c>
      <c r="G30" s="38"/>
      <c r="H30" s="43">
        <f t="shared" si="0"/>
        <v>0</v>
      </c>
    </row>
    <row r="31" spans="1:8" ht="24">
      <c r="A31" s="2">
        <v>20</v>
      </c>
      <c r="B31" s="56" t="s">
        <v>217</v>
      </c>
      <c r="C31" s="67" t="s">
        <v>816</v>
      </c>
      <c r="D31" s="58" t="s">
        <v>573</v>
      </c>
      <c r="E31" s="19" t="s">
        <v>574</v>
      </c>
      <c r="F31" s="33">
        <v>1</v>
      </c>
      <c r="G31" s="38"/>
      <c r="H31" s="43">
        <f t="shared" si="0"/>
        <v>0</v>
      </c>
    </row>
    <row r="32" spans="1:8" ht="24">
      <c r="A32" s="2">
        <v>21</v>
      </c>
      <c r="B32" s="56" t="s">
        <v>224</v>
      </c>
      <c r="C32" s="67" t="s">
        <v>816</v>
      </c>
      <c r="D32" s="58" t="s">
        <v>575</v>
      </c>
      <c r="E32" s="19" t="s">
        <v>560</v>
      </c>
      <c r="F32" s="33">
        <v>1</v>
      </c>
      <c r="G32" s="38"/>
      <c r="H32" s="43">
        <f t="shared" si="0"/>
        <v>0</v>
      </c>
    </row>
    <row r="33" spans="1:8" ht="24">
      <c r="A33" s="2">
        <v>22</v>
      </c>
      <c r="B33" s="56" t="s">
        <v>219</v>
      </c>
      <c r="C33" s="67" t="s">
        <v>816</v>
      </c>
      <c r="D33" s="58" t="s">
        <v>576</v>
      </c>
      <c r="E33" s="19" t="s">
        <v>577</v>
      </c>
      <c r="F33" s="33">
        <v>1</v>
      </c>
      <c r="G33" s="38"/>
      <c r="H33" s="43">
        <f t="shared" si="0"/>
        <v>0</v>
      </c>
    </row>
    <row r="34" spans="1:8" ht="24">
      <c r="A34" s="2">
        <v>23</v>
      </c>
      <c r="B34" s="56" t="s">
        <v>220</v>
      </c>
      <c r="C34" s="67" t="s">
        <v>816</v>
      </c>
      <c r="D34" s="58" t="s">
        <v>578</v>
      </c>
      <c r="E34" s="19" t="s">
        <v>579</v>
      </c>
      <c r="F34" s="33">
        <v>2</v>
      </c>
      <c r="G34" s="38"/>
      <c r="H34" s="43">
        <f t="shared" si="0"/>
        <v>0</v>
      </c>
    </row>
    <row r="35" spans="1:8" ht="15">
      <c r="A35" s="2">
        <v>24</v>
      </c>
      <c r="B35" s="56" t="s">
        <v>218</v>
      </c>
      <c r="C35" s="67" t="s">
        <v>816</v>
      </c>
      <c r="D35" s="58" t="s">
        <v>580</v>
      </c>
      <c r="E35" s="19" t="s">
        <v>581</v>
      </c>
      <c r="F35" s="33">
        <v>1</v>
      </c>
      <c r="G35" s="38"/>
      <c r="H35" s="43">
        <f t="shared" si="0"/>
        <v>0</v>
      </c>
    </row>
    <row r="36" spans="1:8" ht="25.5" customHeight="1">
      <c r="A36" s="2">
        <v>25</v>
      </c>
      <c r="B36" s="56" t="s">
        <v>228</v>
      </c>
      <c r="C36" s="67" t="s">
        <v>816</v>
      </c>
      <c r="D36" s="58" t="s">
        <v>582</v>
      </c>
      <c r="E36" s="19" t="s">
        <v>583</v>
      </c>
      <c r="F36" s="33">
        <v>2</v>
      </c>
      <c r="G36" s="38"/>
      <c r="H36" s="43">
        <f t="shared" si="0"/>
        <v>0</v>
      </c>
    </row>
    <row r="37" spans="1:8" ht="15">
      <c r="A37" s="2">
        <v>26</v>
      </c>
      <c r="B37" s="56" t="s">
        <v>221</v>
      </c>
      <c r="C37" s="67" t="s">
        <v>816</v>
      </c>
      <c r="D37" s="58" t="s">
        <v>584</v>
      </c>
      <c r="E37" s="19" t="s">
        <v>585</v>
      </c>
      <c r="F37" s="33">
        <v>1</v>
      </c>
      <c r="G37" s="38"/>
      <c r="H37" s="43">
        <f t="shared" si="0"/>
        <v>0</v>
      </c>
    </row>
    <row r="38" spans="1:8" ht="36">
      <c r="A38" s="2">
        <v>27</v>
      </c>
      <c r="B38" s="56" t="s">
        <v>224</v>
      </c>
      <c r="C38" s="67" t="s">
        <v>816</v>
      </c>
      <c r="D38" s="58" t="s">
        <v>586</v>
      </c>
      <c r="E38" s="19" t="s">
        <v>583</v>
      </c>
      <c r="F38" s="33">
        <v>1</v>
      </c>
      <c r="G38" s="38"/>
      <c r="H38" s="43">
        <f t="shared" si="0"/>
        <v>0</v>
      </c>
    </row>
    <row r="39" spans="1:8" ht="24">
      <c r="A39" s="2">
        <v>28</v>
      </c>
      <c r="B39" s="56" t="s">
        <v>218</v>
      </c>
      <c r="C39" s="67" t="s">
        <v>816</v>
      </c>
      <c r="D39" s="58" t="s">
        <v>587</v>
      </c>
      <c r="E39" s="19" t="s">
        <v>588</v>
      </c>
      <c r="F39" s="33">
        <v>1</v>
      </c>
      <c r="G39" s="38"/>
      <c r="H39" s="43">
        <f t="shared" si="0"/>
        <v>0</v>
      </c>
    </row>
    <row r="40" spans="1:8" ht="24">
      <c r="A40" s="2">
        <v>29</v>
      </c>
      <c r="B40" s="56" t="s">
        <v>224</v>
      </c>
      <c r="C40" s="67" t="s">
        <v>816</v>
      </c>
      <c r="D40" s="58" t="s">
        <v>589</v>
      </c>
      <c r="E40" s="19" t="s">
        <v>561</v>
      </c>
      <c r="F40" s="33">
        <v>2</v>
      </c>
      <c r="G40" s="38"/>
      <c r="H40" s="43">
        <f t="shared" si="0"/>
        <v>0</v>
      </c>
    </row>
    <row r="41" spans="1:8" ht="24">
      <c r="A41" s="2">
        <v>30</v>
      </c>
      <c r="B41" s="56" t="s">
        <v>224</v>
      </c>
      <c r="C41" s="67" t="s">
        <v>816</v>
      </c>
      <c r="D41" s="58" t="s">
        <v>590</v>
      </c>
      <c r="E41" s="19" t="s">
        <v>559</v>
      </c>
      <c r="F41" s="33">
        <v>1</v>
      </c>
      <c r="G41" s="38"/>
      <c r="H41" s="43">
        <f t="shared" si="0"/>
        <v>0</v>
      </c>
    </row>
    <row r="42" spans="1:8" ht="15">
      <c r="A42" s="2">
        <v>31</v>
      </c>
      <c r="B42" s="56" t="s">
        <v>218</v>
      </c>
      <c r="C42" s="67" t="s">
        <v>816</v>
      </c>
      <c r="D42" s="58" t="s">
        <v>591</v>
      </c>
      <c r="E42" s="19" t="s">
        <v>592</v>
      </c>
      <c r="F42" s="33">
        <v>1</v>
      </c>
      <c r="G42" s="38"/>
      <c r="H42" s="43">
        <f t="shared" si="0"/>
        <v>0</v>
      </c>
    </row>
    <row r="43" spans="1:8" ht="15">
      <c r="A43" s="2">
        <v>32</v>
      </c>
      <c r="B43" s="56" t="s">
        <v>224</v>
      </c>
      <c r="C43" s="67" t="s">
        <v>816</v>
      </c>
      <c r="D43" s="58" t="s">
        <v>593</v>
      </c>
      <c r="E43" s="19" t="s">
        <v>562</v>
      </c>
      <c r="F43" s="33">
        <v>1</v>
      </c>
      <c r="G43" s="38"/>
      <c r="H43" s="43">
        <f t="shared" si="0"/>
        <v>0</v>
      </c>
    </row>
    <row r="44" spans="1:8" ht="15">
      <c r="A44" s="2">
        <v>33</v>
      </c>
      <c r="B44" s="56" t="s">
        <v>218</v>
      </c>
      <c r="C44" s="67" t="s">
        <v>816</v>
      </c>
      <c r="D44" s="58" t="s">
        <v>678</v>
      </c>
      <c r="E44" s="19" t="s">
        <v>563</v>
      </c>
      <c r="F44" s="33">
        <v>1</v>
      </c>
      <c r="G44" s="38"/>
      <c r="H44" s="43">
        <f t="shared" si="0"/>
        <v>0</v>
      </c>
    </row>
    <row r="45" spans="1:8" ht="15">
      <c r="A45" s="2">
        <v>34</v>
      </c>
      <c r="B45" s="56" t="s">
        <v>224</v>
      </c>
      <c r="C45" s="67" t="s">
        <v>816</v>
      </c>
      <c r="D45" s="59" t="s">
        <v>679</v>
      </c>
      <c r="E45" s="19" t="s">
        <v>564</v>
      </c>
      <c r="F45" s="33">
        <v>2</v>
      </c>
      <c r="G45" s="38"/>
      <c r="H45" s="43">
        <f t="shared" si="0"/>
        <v>0</v>
      </c>
    </row>
    <row r="46" spans="1:8" ht="15">
      <c r="A46" s="2">
        <v>35</v>
      </c>
      <c r="B46" s="56" t="s">
        <v>218</v>
      </c>
      <c r="C46" s="67" t="s">
        <v>816</v>
      </c>
      <c r="D46" s="58" t="s">
        <v>680</v>
      </c>
      <c r="E46" s="19" t="s">
        <v>565</v>
      </c>
      <c r="F46" s="33">
        <v>1</v>
      </c>
      <c r="G46" s="38"/>
      <c r="H46" s="43">
        <f t="shared" si="0"/>
        <v>0</v>
      </c>
    </row>
    <row r="47" spans="1:8" ht="15">
      <c r="A47" s="2">
        <v>36</v>
      </c>
      <c r="B47" s="56" t="s">
        <v>218</v>
      </c>
      <c r="C47" s="67" t="s">
        <v>816</v>
      </c>
      <c r="D47" s="58" t="s">
        <v>681</v>
      </c>
      <c r="E47" s="19" t="s">
        <v>682</v>
      </c>
      <c r="F47" s="33">
        <v>1</v>
      </c>
      <c r="G47" s="38"/>
      <c r="H47" s="43">
        <f t="shared" si="0"/>
        <v>0</v>
      </c>
    </row>
    <row r="48" spans="1:8" ht="24">
      <c r="A48" s="2">
        <v>37</v>
      </c>
      <c r="B48" s="56" t="s">
        <v>218</v>
      </c>
      <c r="C48" s="67" t="s">
        <v>816</v>
      </c>
      <c r="D48" s="59" t="s">
        <v>683</v>
      </c>
      <c r="E48" s="19" t="s">
        <v>566</v>
      </c>
      <c r="F48" s="33">
        <v>2</v>
      </c>
      <c r="G48" s="38"/>
      <c r="H48" s="43">
        <f t="shared" si="0"/>
        <v>0</v>
      </c>
    </row>
    <row r="49" spans="1:8" ht="15">
      <c r="A49" s="2">
        <v>38</v>
      </c>
      <c r="B49" s="56" t="s">
        <v>222</v>
      </c>
      <c r="C49" s="67" t="s">
        <v>816</v>
      </c>
      <c r="D49" s="58" t="s">
        <v>684</v>
      </c>
      <c r="E49" s="19" t="s">
        <v>685</v>
      </c>
      <c r="F49" s="33">
        <v>1</v>
      </c>
      <c r="G49" s="38"/>
      <c r="H49" s="43">
        <f t="shared" si="0"/>
        <v>0</v>
      </c>
    </row>
    <row r="50" spans="1:8" ht="48">
      <c r="A50" s="2">
        <v>39</v>
      </c>
      <c r="B50" s="56" t="s">
        <v>218</v>
      </c>
      <c r="C50" s="67" t="s">
        <v>816</v>
      </c>
      <c r="D50" s="59" t="s">
        <v>686</v>
      </c>
      <c r="E50" s="19" t="s">
        <v>567</v>
      </c>
      <c r="F50" s="33">
        <v>1</v>
      </c>
      <c r="G50" s="38"/>
      <c r="H50" s="43">
        <f t="shared" si="0"/>
        <v>0</v>
      </c>
    </row>
    <row r="51" spans="1:8" ht="15">
      <c r="A51" s="2">
        <v>40</v>
      </c>
      <c r="B51" s="56" t="s">
        <v>218</v>
      </c>
      <c r="C51" s="67" t="s">
        <v>816</v>
      </c>
      <c r="D51" s="58" t="s">
        <v>687</v>
      </c>
      <c r="E51" s="19" t="s">
        <v>688</v>
      </c>
      <c r="F51" s="33">
        <v>2</v>
      </c>
      <c r="G51" s="38"/>
      <c r="H51" s="43">
        <f t="shared" si="0"/>
        <v>0</v>
      </c>
    </row>
    <row r="52" spans="1:8" ht="72">
      <c r="A52" s="2">
        <v>41</v>
      </c>
      <c r="B52" s="56" t="s">
        <v>224</v>
      </c>
      <c r="C52" s="67" t="s">
        <v>816</v>
      </c>
      <c r="D52" s="59" t="s">
        <v>689</v>
      </c>
      <c r="E52" s="19" t="s">
        <v>690</v>
      </c>
      <c r="F52" s="33">
        <v>1</v>
      </c>
      <c r="G52" s="38"/>
      <c r="H52" s="43">
        <f t="shared" si="0"/>
        <v>0</v>
      </c>
    </row>
    <row r="53" spans="1:8" ht="15">
      <c r="A53" s="2">
        <v>42</v>
      </c>
      <c r="B53" s="56" t="s">
        <v>218</v>
      </c>
      <c r="C53" s="67" t="s">
        <v>816</v>
      </c>
      <c r="D53" s="58" t="s">
        <v>691</v>
      </c>
      <c r="E53" s="19" t="s">
        <v>692</v>
      </c>
      <c r="F53" s="33">
        <v>3</v>
      </c>
      <c r="G53" s="38"/>
      <c r="H53" s="43">
        <f t="shared" si="0"/>
        <v>0</v>
      </c>
    </row>
    <row r="54" spans="1:8" ht="24">
      <c r="A54" s="2">
        <v>43</v>
      </c>
      <c r="B54" s="56" t="s">
        <v>218</v>
      </c>
      <c r="C54" s="67" t="s">
        <v>816</v>
      </c>
      <c r="D54" s="59" t="s">
        <v>693</v>
      </c>
      <c r="E54" s="19" t="s">
        <v>694</v>
      </c>
      <c r="F54" s="33">
        <v>2</v>
      </c>
      <c r="G54" s="38"/>
      <c r="H54" s="43">
        <f t="shared" si="0"/>
        <v>0</v>
      </c>
    </row>
    <row r="55" spans="1:8" ht="36">
      <c r="A55" s="2">
        <v>44</v>
      </c>
      <c r="B55" s="56" t="s">
        <v>218</v>
      </c>
      <c r="C55" s="67" t="s">
        <v>816</v>
      </c>
      <c r="D55" s="59" t="s">
        <v>695</v>
      </c>
      <c r="E55" s="19" t="s">
        <v>696</v>
      </c>
      <c r="F55" s="33">
        <v>1</v>
      </c>
      <c r="G55" s="38"/>
      <c r="H55" s="43">
        <f t="shared" si="0"/>
        <v>0</v>
      </c>
    </row>
    <row r="56" spans="1:8" ht="24">
      <c r="A56" s="2">
        <v>45</v>
      </c>
      <c r="B56" s="56" t="s">
        <v>218</v>
      </c>
      <c r="C56" s="67" t="s">
        <v>816</v>
      </c>
      <c r="D56" s="58" t="s">
        <v>697</v>
      </c>
      <c r="E56" s="19" t="s">
        <v>698</v>
      </c>
      <c r="F56" s="33">
        <v>1</v>
      </c>
      <c r="G56" s="38"/>
      <c r="H56" s="43">
        <f t="shared" si="0"/>
        <v>0</v>
      </c>
    </row>
    <row r="57" spans="1:8" ht="24">
      <c r="A57" s="2">
        <v>46</v>
      </c>
      <c r="B57" s="56" t="s">
        <v>224</v>
      </c>
      <c r="C57" s="67" t="s">
        <v>816</v>
      </c>
      <c r="D57" s="58" t="s">
        <v>699</v>
      </c>
      <c r="E57" s="19" t="s">
        <v>698</v>
      </c>
      <c r="F57" s="34">
        <v>1</v>
      </c>
      <c r="G57" s="38"/>
      <c r="H57" s="43">
        <f t="shared" si="0"/>
        <v>0</v>
      </c>
    </row>
    <row r="58" spans="1:8" ht="24">
      <c r="A58" s="2">
        <v>47</v>
      </c>
      <c r="B58" s="56" t="s">
        <v>218</v>
      </c>
      <c r="C58" s="67" t="s">
        <v>816</v>
      </c>
      <c r="D58" s="58" t="s">
        <v>700</v>
      </c>
      <c r="E58" s="19" t="s">
        <v>701</v>
      </c>
      <c r="F58" s="33">
        <v>1</v>
      </c>
      <c r="G58" s="38"/>
      <c r="H58" s="43">
        <f t="shared" si="0"/>
        <v>0</v>
      </c>
    </row>
    <row r="59" spans="1:8" ht="24">
      <c r="A59" s="2">
        <v>48</v>
      </c>
      <c r="B59" s="56" t="s">
        <v>223</v>
      </c>
      <c r="C59" s="67" t="s">
        <v>816</v>
      </c>
      <c r="D59" s="58" t="s">
        <v>702</v>
      </c>
      <c r="E59" s="19" t="s">
        <v>703</v>
      </c>
      <c r="F59" s="33">
        <v>1</v>
      </c>
      <c r="G59" s="38"/>
      <c r="H59" s="43">
        <f t="shared" si="0"/>
        <v>0</v>
      </c>
    </row>
    <row r="60" spans="1:8" ht="25.5">
      <c r="A60" s="2">
        <v>49</v>
      </c>
      <c r="B60" s="56" t="s">
        <v>225</v>
      </c>
      <c r="C60" s="67" t="s">
        <v>816</v>
      </c>
      <c r="D60" s="58" t="s">
        <v>704</v>
      </c>
      <c r="E60" s="19" t="s">
        <v>705</v>
      </c>
      <c r="F60" s="33">
        <v>1</v>
      </c>
      <c r="G60" s="38"/>
      <c r="H60" s="43">
        <f t="shared" si="0"/>
        <v>0</v>
      </c>
    </row>
    <row r="61" spans="1:8" ht="24">
      <c r="A61" s="2">
        <v>50</v>
      </c>
      <c r="B61" s="56" t="s">
        <v>218</v>
      </c>
      <c r="C61" s="67" t="s">
        <v>816</v>
      </c>
      <c r="D61" s="58" t="s">
        <v>706</v>
      </c>
      <c r="E61" s="19" t="s">
        <v>707</v>
      </c>
      <c r="F61" s="33">
        <v>2</v>
      </c>
      <c r="G61" s="38"/>
      <c r="H61" s="43">
        <f t="shared" si="0"/>
        <v>0</v>
      </c>
    </row>
    <row r="62" spans="1:8" ht="15">
      <c r="A62" s="2">
        <v>51</v>
      </c>
      <c r="B62" s="56" t="s">
        <v>224</v>
      </c>
      <c r="C62" s="67" t="s">
        <v>816</v>
      </c>
      <c r="D62" s="58" t="s">
        <v>708</v>
      </c>
      <c r="E62" s="19" t="s">
        <v>709</v>
      </c>
      <c r="F62" s="33">
        <v>2</v>
      </c>
      <c r="G62" s="38"/>
      <c r="H62" s="43">
        <f t="shared" si="0"/>
        <v>0</v>
      </c>
    </row>
    <row r="63" spans="1:8" ht="15">
      <c r="A63" s="2">
        <v>52</v>
      </c>
      <c r="B63" s="56" t="s">
        <v>218</v>
      </c>
      <c r="C63" s="67" t="s">
        <v>816</v>
      </c>
      <c r="D63" s="58" t="s">
        <v>710</v>
      </c>
      <c r="E63" s="19" t="s">
        <v>709</v>
      </c>
      <c r="F63" s="33">
        <v>2</v>
      </c>
      <c r="G63" s="38"/>
      <c r="H63" s="43">
        <f t="shared" si="0"/>
        <v>0</v>
      </c>
    </row>
    <row r="64" spans="1:8" ht="15">
      <c r="A64" s="2">
        <v>53</v>
      </c>
      <c r="B64" s="56" t="s">
        <v>224</v>
      </c>
      <c r="C64" s="67" t="s">
        <v>816</v>
      </c>
      <c r="D64" s="58" t="s">
        <v>750</v>
      </c>
      <c r="E64" s="19" t="s">
        <v>751</v>
      </c>
      <c r="F64" s="33">
        <v>1</v>
      </c>
      <c r="G64" s="38"/>
      <c r="H64" s="43">
        <f t="shared" si="0"/>
        <v>0</v>
      </c>
    </row>
    <row r="65" spans="1:8" ht="15">
      <c r="A65" s="2">
        <v>54</v>
      </c>
      <c r="B65" s="56" t="s">
        <v>218</v>
      </c>
      <c r="C65" s="67" t="s">
        <v>816</v>
      </c>
      <c r="D65" s="58" t="s">
        <v>752</v>
      </c>
      <c r="E65" s="19" t="s">
        <v>753</v>
      </c>
      <c r="F65" s="33">
        <v>1</v>
      </c>
      <c r="G65" s="38"/>
      <c r="H65" s="43">
        <f t="shared" si="0"/>
        <v>0</v>
      </c>
    </row>
    <row r="66" spans="1:8" ht="15">
      <c r="A66" s="2">
        <v>55</v>
      </c>
      <c r="B66" s="56" t="s">
        <v>218</v>
      </c>
      <c r="C66" s="67" t="s">
        <v>816</v>
      </c>
      <c r="D66" s="58" t="s">
        <v>754</v>
      </c>
      <c r="E66" s="19" t="s">
        <v>755</v>
      </c>
      <c r="F66" s="33">
        <v>1</v>
      </c>
      <c r="G66" s="38"/>
      <c r="H66" s="43">
        <f t="shared" si="0"/>
        <v>0</v>
      </c>
    </row>
    <row r="67" spans="1:8" ht="15">
      <c r="A67" s="2">
        <v>56</v>
      </c>
      <c r="B67" s="56" t="s">
        <v>224</v>
      </c>
      <c r="C67" s="67" t="s">
        <v>816</v>
      </c>
      <c r="D67" s="58" t="s">
        <v>756</v>
      </c>
      <c r="E67" s="19" t="s">
        <v>755</v>
      </c>
      <c r="F67" s="33">
        <v>1</v>
      </c>
      <c r="G67" s="38"/>
      <c r="H67" s="43">
        <f t="shared" si="0"/>
        <v>0</v>
      </c>
    </row>
    <row r="68" spans="1:8" ht="15">
      <c r="A68" s="2">
        <v>57</v>
      </c>
      <c r="B68" s="56" t="s">
        <v>224</v>
      </c>
      <c r="C68" s="67" t="s">
        <v>816</v>
      </c>
      <c r="D68" s="58" t="s">
        <v>757</v>
      </c>
      <c r="E68" s="19" t="s">
        <v>755</v>
      </c>
      <c r="F68" s="33">
        <v>2</v>
      </c>
      <c r="G68" s="38"/>
      <c r="H68" s="43">
        <f t="shared" si="0"/>
        <v>0</v>
      </c>
    </row>
    <row r="69" spans="1:8" ht="15">
      <c r="A69" s="2">
        <v>58</v>
      </c>
      <c r="B69" s="56" t="s">
        <v>218</v>
      </c>
      <c r="C69" s="67" t="s">
        <v>816</v>
      </c>
      <c r="D69" s="58" t="s">
        <v>758</v>
      </c>
      <c r="E69" s="19" t="s">
        <v>759</v>
      </c>
      <c r="F69" s="33">
        <v>2</v>
      </c>
      <c r="G69" s="38"/>
      <c r="H69" s="43">
        <f t="shared" si="0"/>
        <v>0</v>
      </c>
    </row>
    <row r="70" spans="1:8" ht="15">
      <c r="A70" s="2">
        <v>59</v>
      </c>
      <c r="B70" s="56" t="s">
        <v>224</v>
      </c>
      <c r="C70" s="67" t="s">
        <v>816</v>
      </c>
      <c r="D70" s="58" t="s">
        <v>760</v>
      </c>
      <c r="E70" s="19" t="s">
        <v>761</v>
      </c>
      <c r="F70" s="33">
        <v>2</v>
      </c>
      <c r="G70" s="38"/>
      <c r="H70" s="43">
        <f t="shared" si="0"/>
        <v>0</v>
      </c>
    </row>
    <row r="71" spans="1:8" ht="24">
      <c r="A71" s="2">
        <v>60</v>
      </c>
      <c r="B71" s="56" t="s">
        <v>224</v>
      </c>
      <c r="C71" s="67" t="s">
        <v>816</v>
      </c>
      <c r="D71" s="58" t="s">
        <v>762</v>
      </c>
      <c r="E71" s="19" t="s">
        <v>763</v>
      </c>
      <c r="F71" s="33">
        <v>1</v>
      </c>
      <c r="G71" s="38"/>
      <c r="H71" s="43">
        <f t="shared" si="0"/>
        <v>0</v>
      </c>
    </row>
    <row r="72" spans="1:8" ht="15">
      <c r="A72" s="2">
        <v>61</v>
      </c>
      <c r="B72" s="56" t="s">
        <v>218</v>
      </c>
      <c r="C72" s="67" t="s">
        <v>816</v>
      </c>
      <c r="D72" s="58" t="s">
        <v>764</v>
      </c>
      <c r="E72" s="19" t="s">
        <v>765</v>
      </c>
      <c r="F72" s="33">
        <v>1</v>
      </c>
      <c r="G72" s="38"/>
      <c r="H72" s="43">
        <f t="shared" si="0"/>
        <v>0</v>
      </c>
    </row>
    <row r="73" spans="1:8" ht="15">
      <c r="A73" s="2">
        <v>62</v>
      </c>
      <c r="B73" s="56" t="s">
        <v>224</v>
      </c>
      <c r="C73" s="67" t="s">
        <v>816</v>
      </c>
      <c r="D73" s="58" t="s">
        <v>766</v>
      </c>
      <c r="E73" s="19" t="s">
        <v>767</v>
      </c>
      <c r="F73" s="33">
        <v>2</v>
      </c>
      <c r="G73" s="38"/>
      <c r="H73" s="43">
        <f t="shared" si="0"/>
        <v>0</v>
      </c>
    </row>
    <row r="74" spans="1:8" ht="23.25" customHeight="1">
      <c r="A74" s="2">
        <v>63</v>
      </c>
      <c r="B74" s="56" t="s">
        <v>218</v>
      </c>
      <c r="C74" s="67" t="s">
        <v>816</v>
      </c>
      <c r="D74" s="58" t="s">
        <v>768</v>
      </c>
      <c r="E74" s="19" t="s">
        <v>769</v>
      </c>
      <c r="F74" s="33">
        <v>1</v>
      </c>
      <c r="G74" s="38"/>
      <c r="H74" s="43">
        <f t="shared" si="0"/>
        <v>0</v>
      </c>
    </row>
    <row r="75" spans="1:8" ht="15">
      <c r="A75" s="2">
        <v>64</v>
      </c>
      <c r="B75" s="56" t="s">
        <v>218</v>
      </c>
      <c r="C75" s="67" t="s">
        <v>816</v>
      </c>
      <c r="D75" s="58" t="s">
        <v>770</v>
      </c>
      <c r="E75" s="19" t="s">
        <v>771</v>
      </c>
      <c r="F75" s="33">
        <v>1</v>
      </c>
      <c r="G75" s="38"/>
      <c r="H75" s="43">
        <f t="shared" si="0"/>
        <v>0</v>
      </c>
    </row>
    <row r="76" spans="1:8" ht="15">
      <c r="A76" s="2">
        <v>65</v>
      </c>
      <c r="B76" s="56" t="s">
        <v>218</v>
      </c>
      <c r="C76" s="67" t="s">
        <v>816</v>
      </c>
      <c r="D76" s="58" t="s">
        <v>772</v>
      </c>
      <c r="E76" s="19" t="s">
        <v>773</v>
      </c>
      <c r="F76" s="33">
        <v>2</v>
      </c>
      <c r="G76" s="38"/>
      <c r="H76" s="43">
        <f t="shared" si="0"/>
        <v>0</v>
      </c>
    </row>
    <row r="77" spans="1:8" ht="24">
      <c r="A77" s="2">
        <v>66</v>
      </c>
      <c r="B77" s="56" t="s">
        <v>218</v>
      </c>
      <c r="C77" s="67" t="s">
        <v>816</v>
      </c>
      <c r="D77" s="58" t="s">
        <v>774</v>
      </c>
      <c r="E77" s="19" t="s">
        <v>775</v>
      </c>
      <c r="F77" s="33">
        <v>1</v>
      </c>
      <c r="G77" s="38"/>
      <c r="H77" s="43">
        <f aca="true" t="shared" si="1" ref="H77:H140">F77*G77</f>
        <v>0</v>
      </c>
    </row>
    <row r="78" spans="1:8" ht="15">
      <c r="A78" s="2">
        <v>67</v>
      </c>
      <c r="B78" s="56" t="s">
        <v>218</v>
      </c>
      <c r="C78" s="67" t="s">
        <v>816</v>
      </c>
      <c r="D78" s="58" t="s">
        <v>776</v>
      </c>
      <c r="E78" s="19" t="s">
        <v>777</v>
      </c>
      <c r="F78" s="33">
        <v>2</v>
      </c>
      <c r="G78" s="38"/>
      <c r="H78" s="43">
        <f t="shared" si="1"/>
        <v>0</v>
      </c>
    </row>
    <row r="79" spans="1:8" ht="15">
      <c r="A79" s="2">
        <v>68</v>
      </c>
      <c r="B79" s="56" t="s">
        <v>218</v>
      </c>
      <c r="C79" s="67" t="s">
        <v>816</v>
      </c>
      <c r="D79" s="58" t="s">
        <v>778</v>
      </c>
      <c r="E79" s="19" t="s">
        <v>779</v>
      </c>
      <c r="F79" s="33">
        <v>1</v>
      </c>
      <c r="G79" s="38"/>
      <c r="H79" s="43">
        <f t="shared" si="1"/>
        <v>0</v>
      </c>
    </row>
    <row r="80" spans="1:8" ht="15">
      <c r="A80" s="2">
        <v>69</v>
      </c>
      <c r="B80" s="56" t="s">
        <v>218</v>
      </c>
      <c r="C80" s="67" t="s">
        <v>816</v>
      </c>
      <c r="D80" s="58" t="s">
        <v>780</v>
      </c>
      <c r="E80" s="19" t="s">
        <v>781</v>
      </c>
      <c r="F80" s="33">
        <v>1</v>
      </c>
      <c r="G80" s="38"/>
      <c r="H80" s="43">
        <f t="shared" si="1"/>
        <v>0</v>
      </c>
    </row>
    <row r="81" spans="1:8" ht="84">
      <c r="A81" s="2">
        <v>70</v>
      </c>
      <c r="B81" s="56" t="s">
        <v>218</v>
      </c>
      <c r="C81" s="67" t="s">
        <v>816</v>
      </c>
      <c r="D81" s="59" t="s">
        <v>744</v>
      </c>
      <c r="E81" s="19" t="s">
        <v>745</v>
      </c>
      <c r="F81" s="33">
        <v>1</v>
      </c>
      <c r="G81" s="38"/>
      <c r="H81" s="43">
        <f t="shared" si="1"/>
        <v>0</v>
      </c>
    </row>
    <row r="82" spans="1:8" ht="48">
      <c r="A82" s="2">
        <v>71</v>
      </c>
      <c r="B82" s="56" t="s">
        <v>218</v>
      </c>
      <c r="C82" s="67" t="s">
        <v>816</v>
      </c>
      <c r="D82" s="59" t="s">
        <v>746</v>
      </c>
      <c r="E82" s="19" t="s">
        <v>747</v>
      </c>
      <c r="F82" s="33">
        <v>2</v>
      </c>
      <c r="G82" s="38"/>
      <c r="H82" s="43">
        <f t="shared" si="1"/>
        <v>0</v>
      </c>
    </row>
    <row r="83" spans="1:8" ht="72">
      <c r="A83" s="2">
        <v>72</v>
      </c>
      <c r="B83" s="56" t="s">
        <v>224</v>
      </c>
      <c r="C83" s="67" t="s">
        <v>816</v>
      </c>
      <c r="D83" s="60" t="s">
        <v>748</v>
      </c>
      <c r="E83" s="19" t="s">
        <v>749</v>
      </c>
      <c r="F83" s="33">
        <v>2</v>
      </c>
      <c r="G83" s="38"/>
      <c r="H83" s="43">
        <f t="shared" si="1"/>
        <v>0</v>
      </c>
    </row>
    <row r="84" spans="1:8" ht="15">
      <c r="A84" s="2">
        <v>73</v>
      </c>
      <c r="B84" s="56" t="s">
        <v>218</v>
      </c>
      <c r="C84" s="67" t="s">
        <v>816</v>
      </c>
      <c r="D84" s="58" t="s">
        <v>742</v>
      </c>
      <c r="E84" s="19" t="s">
        <v>743</v>
      </c>
      <c r="F84" s="33">
        <v>2</v>
      </c>
      <c r="G84" s="38"/>
      <c r="H84" s="43">
        <f t="shared" si="1"/>
        <v>0</v>
      </c>
    </row>
    <row r="85" spans="1:8" ht="15">
      <c r="A85" s="2">
        <v>74</v>
      </c>
      <c r="B85" s="56" t="s">
        <v>218</v>
      </c>
      <c r="C85" s="67" t="s">
        <v>816</v>
      </c>
      <c r="D85" s="61" t="s">
        <v>740</v>
      </c>
      <c r="E85" s="19" t="s">
        <v>741</v>
      </c>
      <c r="F85" s="33">
        <v>2</v>
      </c>
      <c r="G85" s="38"/>
      <c r="H85" s="43">
        <f t="shared" si="1"/>
        <v>0</v>
      </c>
    </row>
    <row r="86" spans="1:8" ht="15">
      <c r="A86" s="2">
        <v>75</v>
      </c>
      <c r="B86" s="56" t="s">
        <v>218</v>
      </c>
      <c r="C86" s="67" t="s">
        <v>816</v>
      </c>
      <c r="D86" s="58" t="s">
        <v>738</v>
      </c>
      <c r="E86" s="19" t="s">
        <v>739</v>
      </c>
      <c r="F86" s="33">
        <v>1</v>
      </c>
      <c r="G86" s="38"/>
      <c r="H86" s="43">
        <f t="shared" si="1"/>
        <v>0</v>
      </c>
    </row>
    <row r="87" spans="1:8" ht="15">
      <c r="A87" s="2">
        <v>76</v>
      </c>
      <c r="B87" s="56" t="s">
        <v>224</v>
      </c>
      <c r="C87" s="67" t="s">
        <v>816</v>
      </c>
      <c r="D87" s="58" t="s">
        <v>737</v>
      </c>
      <c r="E87" s="19" t="s">
        <v>736</v>
      </c>
      <c r="F87" s="33">
        <v>2</v>
      </c>
      <c r="G87" s="38"/>
      <c r="H87" s="43">
        <f t="shared" si="1"/>
        <v>0</v>
      </c>
    </row>
    <row r="88" spans="1:8" ht="15">
      <c r="A88" s="2">
        <v>77</v>
      </c>
      <c r="B88" s="56" t="s">
        <v>218</v>
      </c>
      <c r="C88" s="67" t="s">
        <v>816</v>
      </c>
      <c r="D88" s="58" t="s">
        <v>735</v>
      </c>
      <c r="E88" s="19" t="s">
        <v>736</v>
      </c>
      <c r="F88" s="33">
        <v>2</v>
      </c>
      <c r="G88" s="38"/>
      <c r="H88" s="43">
        <f t="shared" si="1"/>
        <v>0</v>
      </c>
    </row>
    <row r="89" spans="1:8" ht="36">
      <c r="A89" s="2">
        <v>78</v>
      </c>
      <c r="B89" s="56" t="s">
        <v>218</v>
      </c>
      <c r="C89" s="67" t="s">
        <v>816</v>
      </c>
      <c r="D89" s="59" t="s">
        <v>733</v>
      </c>
      <c r="E89" s="19" t="s">
        <v>734</v>
      </c>
      <c r="F89" s="33">
        <v>2</v>
      </c>
      <c r="G89" s="38"/>
      <c r="H89" s="43">
        <f t="shared" si="1"/>
        <v>0</v>
      </c>
    </row>
    <row r="90" spans="1:8" ht="15">
      <c r="A90" s="2">
        <v>79</v>
      </c>
      <c r="B90" s="56" t="s">
        <v>218</v>
      </c>
      <c r="C90" s="67" t="s">
        <v>816</v>
      </c>
      <c r="D90" s="58" t="s">
        <v>731</v>
      </c>
      <c r="E90" s="19" t="s">
        <v>732</v>
      </c>
      <c r="F90" s="33">
        <v>1</v>
      </c>
      <c r="G90" s="38"/>
      <c r="H90" s="43">
        <f t="shared" si="1"/>
        <v>0</v>
      </c>
    </row>
    <row r="91" spans="1:8" ht="15">
      <c r="A91" s="2">
        <v>80</v>
      </c>
      <c r="B91" s="56" t="s">
        <v>218</v>
      </c>
      <c r="C91" s="67" t="s">
        <v>816</v>
      </c>
      <c r="D91" s="58" t="s">
        <v>729</v>
      </c>
      <c r="E91" s="19" t="s">
        <v>730</v>
      </c>
      <c r="F91" s="33">
        <v>2</v>
      </c>
      <c r="G91" s="38"/>
      <c r="H91" s="43">
        <f t="shared" si="1"/>
        <v>0</v>
      </c>
    </row>
    <row r="92" spans="1:8" ht="15">
      <c r="A92" s="2">
        <v>81</v>
      </c>
      <c r="B92" s="56" t="s">
        <v>218</v>
      </c>
      <c r="C92" s="67" t="s">
        <v>816</v>
      </c>
      <c r="D92" s="58" t="s">
        <v>727</v>
      </c>
      <c r="E92" s="19" t="s">
        <v>728</v>
      </c>
      <c r="F92" s="33">
        <v>1</v>
      </c>
      <c r="G92" s="38"/>
      <c r="H92" s="43">
        <f t="shared" si="1"/>
        <v>0</v>
      </c>
    </row>
    <row r="93" spans="1:8" ht="15">
      <c r="A93" s="2">
        <v>82</v>
      </c>
      <c r="B93" s="56" t="s">
        <v>218</v>
      </c>
      <c r="C93" s="67" t="s">
        <v>816</v>
      </c>
      <c r="D93" s="58" t="s">
        <v>725</v>
      </c>
      <c r="E93" s="19" t="s">
        <v>726</v>
      </c>
      <c r="F93" s="33">
        <v>0</v>
      </c>
      <c r="G93" s="38"/>
      <c r="H93" s="43">
        <f t="shared" si="1"/>
        <v>0</v>
      </c>
    </row>
    <row r="94" spans="1:8" ht="15">
      <c r="A94" s="2">
        <v>83</v>
      </c>
      <c r="B94" s="56" t="s">
        <v>218</v>
      </c>
      <c r="C94" s="67" t="s">
        <v>816</v>
      </c>
      <c r="D94" s="58" t="s">
        <v>723</v>
      </c>
      <c r="E94" s="19" t="s">
        <v>724</v>
      </c>
      <c r="F94" s="33">
        <v>2</v>
      </c>
      <c r="G94" s="38"/>
      <c r="H94" s="43">
        <f t="shared" si="1"/>
        <v>0</v>
      </c>
    </row>
    <row r="95" spans="1:8" ht="24">
      <c r="A95" s="2">
        <v>84</v>
      </c>
      <c r="B95" s="56" t="s">
        <v>218</v>
      </c>
      <c r="C95" s="67" t="s">
        <v>816</v>
      </c>
      <c r="D95" s="58" t="s">
        <v>721</v>
      </c>
      <c r="E95" s="19" t="s">
        <v>722</v>
      </c>
      <c r="F95" s="33">
        <v>2</v>
      </c>
      <c r="G95" s="38"/>
      <c r="H95" s="43">
        <f t="shared" si="1"/>
        <v>0</v>
      </c>
    </row>
    <row r="96" spans="1:8" ht="24">
      <c r="A96" s="2">
        <v>85</v>
      </c>
      <c r="B96" s="56" t="s">
        <v>218</v>
      </c>
      <c r="C96" s="67" t="s">
        <v>816</v>
      </c>
      <c r="D96" s="59" t="s">
        <v>719</v>
      </c>
      <c r="E96" s="19" t="s">
        <v>720</v>
      </c>
      <c r="F96" s="33">
        <v>1</v>
      </c>
      <c r="G96" s="38"/>
      <c r="H96" s="43">
        <f t="shared" si="1"/>
        <v>0</v>
      </c>
    </row>
    <row r="97" spans="1:8" ht="15">
      <c r="A97" s="2">
        <v>86</v>
      </c>
      <c r="B97" s="56" t="s">
        <v>218</v>
      </c>
      <c r="C97" s="67" t="s">
        <v>816</v>
      </c>
      <c r="D97" s="58" t="s">
        <v>717</v>
      </c>
      <c r="E97" s="19" t="s">
        <v>718</v>
      </c>
      <c r="F97" s="33">
        <v>2</v>
      </c>
      <c r="G97" s="38"/>
      <c r="H97" s="43">
        <f t="shared" si="1"/>
        <v>0</v>
      </c>
    </row>
    <row r="98" spans="1:8" ht="24">
      <c r="A98" s="2">
        <v>87</v>
      </c>
      <c r="B98" s="56" t="s">
        <v>224</v>
      </c>
      <c r="C98" s="67" t="s">
        <v>816</v>
      </c>
      <c r="D98" s="58" t="s">
        <v>715</v>
      </c>
      <c r="E98" s="19" t="s">
        <v>716</v>
      </c>
      <c r="F98" s="33">
        <v>2</v>
      </c>
      <c r="G98" s="38"/>
      <c r="H98" s="43">
        <f t="shared" si="1"/>
        <v>0</v>
      </c>
    </row>
    <row r="99" spans="1:8" ht="36">
      <c r="A99" s="2">
        <v>88</v>
      </c>
      <c r="B99" s="56" t="s">
        <v>218</v>
      </c>
      <c r="C99" s="67" t="s">
        <v>816</v>
      </c>
      <c r="D99" s="58" t="s">
        <v>713</v>
      </c>
      <c r="E99" s="19" t="s">
        <v>714</v>
      </c>
      <c r="F99" s="33">
        <v>2</v>
      </c>
      <c r="G99" s="38"/>
      <c r="H99" s="43">
        <f t="shared" si="1"/>
        <v>0</v>
      </c>
    </row>
    <row r="100" spans="1:8" ht="24">
      <c r="A100" s="2">
        <v>89</v>
      </c>
      <c r="B100" s="57" t="s">
        <v>218</v>
      </c>
      <c r="C100" s="67" t="s">
        <v>816</v>
      </c>
      <c r="D100" s="62" t="s">
        <v>711</v>
      </c>
      <c r="E100" s="19" t="s">
        <v>712</v>
      </c>
      <c r="F100" s="35">
        <v>2</v>
      </c>
      <c r="G100" s="40"/>
      <c r="H100" s="43">
        <f t="shared" si="1"/>
        <v>0</v>
      </c>
    </row>
    <row r="101" spans="1:8" ht="15">
      <c r="A101" s="2">
        <v>90</v>
      </c>
      <c r="B101" s="48" t="s">
        <v>13</v>
      </c>
      <c r="C101" s="4"/>
      <c r="D101" s="63" t="s">
        <v>604</v>
      </c>
      <c r="E101" s="17" t="s">
        <v>605</v>
      </c>
      <c r="F101" s="22">
        <v>1</v>
      </c>
      <c r="G101" s="41"/>
      <c r="H101" s="43">
        <f t="shared" si="1"/>
        <v>0</v>
      </c>
    </row>
    <row r="102" spans="1:8" ht="15">
      <c r="A102" s="2">
        <v>91</v>
      </c>
      <c r="B102" s="48" t="s">
        <v>13</v>
      </c>
      <c r="C102" s="4"/>
      <c r="D102" s="63" t="s">
        <v>658</v>
      </c>
      <c r="E102" s="17" t="s">
        <v>659</v>
      </c>
      <c r="F102" s="22">
        <v>1</v>
      </c>
      <c r="G102" s="41"/>
      <c r="H102" s="43">
        <f t="shared" si="1"/>
        <v>0</v>
      </c>
    </row>
    <row r="103" spans="1:8" ht="15">
      <c r="A103" s="2">
        <v>92</v>
      </c>
      <c r="B103" s="48" t="s">
        <v>13</v>
      </c>
      <c r="C103" s="4"/>
      <c r="D103" s="63" t="s">
        <v>661</v>
      </c>
      <c r="E103" s="17" t="s">
        <v>660</v>
      </c>
      <c r="F103" s="22">
        <v>1</v>
      </c>
      <c r="G103" s="41"/>
      <c r="H103" s="43">
        <f t="shared" si="1"/>
        <v>0</v>
      </c>
    </row>
    <row r="104" spans="1:8" ht="15">
      <c r="A104" s="2">
        <v>93</v>
      </c>
      <c r="B104" s="48" t="s">
        <v>13</v>
      </c>
      <c r="C104" s="4"/>
      <c r="D104" s="63" t="s">
        <v>662</v>
      </c>
      <c r="E104" s="17" t="s">
        <v>663</v>
      </c>
      <c r="F104" s="22">
        <v>1</v>
      </c>
      <c r="G104" s="41"/>
      <c r="H104" s="43">
        <f t="shared" si="1"/>
        <v>0</v>
      </c>
    </row>
    <row r="105" spans="1:8" ht="24" customHeight="1">
      <c r="A105" s="2">
        <v>94</v>
      </c>
      <c r="B105" s="48" t="s">
        <v>13</v>
      </c>
      <c r="C105" s="4"/>
      <c r="D105" s="63" t="s">
        <v>664</v>
      </c>
      <c r="E105" s="17" t="s">
        <v>627</v>
      </c>
      <c r="F105" s="22">
        <v>1</v>
      </c>
      <c r="G105" s="41"/>
      <c r="H105" s="43">
        <f t="shared" si="1"/>
        <v>0</v>
      </c>
    </row>
    <row r="106" spans="1:8" ht="15">
      <c r="A106" s="2">
        <v>95</v>
      </c>
      <c r="B106" s="48" t="s">
        <v>13</v>
      </c>
      <c r="C106" s="68" t="s">
        <v>817</v>
      </c>
      <c r="D106" s="63" t="s">
        <v>606</v>
      </c>
      <c r="E106" s="17" t="s">
        <v>607</v>
      </c>
      <c r="F106" s="22">
        <v>2</v>
      </c>
      <c r="G106" s="41"/>
      <c r="H106" s="43">
        <f t="shared" si="1"/>
        <v>0</v>
      </c>
    </row>
    <row r="107" spans="1:8" ht="15">
      <c r="A107" s="2">
        <v>96</v>
      </c>
      <c r="B107" s="48" t="s">
        <v>13</v>
      </c>
      <c r="C107" s="68" t="s">
        <v>817</v>
      </c>
      <c r="D107" s="63" t="s">
        <v>608</v>
      </c>
      <c r="E107" s="17" t="s">
        <v>609</v>
      </c>
      <c r="F107" s="22">
        <v>1</v>
      </c>
      <c r="G107" s="41"/>
      <c r="H107" s="43">
        <f t="shared" si="1"/>
        <v>0</v>
      </c>
    </row>
    <row r="108" spans="1:8" ht="15">
      <c r="A108" s="2">
        <v>97</v>
      </c>
      <c r="B108" s="48" t="s">
        <v>13</v>
      </c>
      <c r="C108" s="4"/>
      <c r="D108" s="63" t="s">
        <v>665</v>
      </c>
      <c r="E108" s="17" t="s">
        <v>655</v>
      </c>
      <c r="F108" s="22">
        <v>1</v>
      </c>
      <c r="G108" s="41"/>
      <c r="H108" s="43">
        <f t="shared" si="1"/>
        <v>0</v>
      </c>
    </row>
    <row r="109" spans="1:8" ht="15">
      <c r="A109" s="2">
        <v>98</v>
      </c>
      <c r="B109" s="48" t="s">
        <v>13</v>
      </c>
      <c r="C109" s="68" t="s">
        <v>817</v>
      </c>
      <c r="D109" s="63" t="s">
        <v>666</v>
      </c>
      <c r="E109" s="17" t="s">
        <v>667</v>
      </c>
      <c r="F109" s="22">
        <v>1</v>
      </c>
      <c r="G109" s="41"/>
      <c r="H109" s="43">
        <f t="shared" si="1"/>
        <v>0</v>
      </c>
    </row>
    <row r="110" spans="1:8" ht="15">
      <c r="A110" s="2">
        <v>99</v>
      </c>
      <c r="B110" s="48" t="s">
        <v>13</v>
      </c>
      <c r="C110" s="4"/>
      <c r="D110" s="63" t="s">
        <v>668</v>
      </c>
      <c r="E110" s="17" t="s">
        <v>669</v>
      </c>
      <c r="F110" s="22">
        <v>2</v>
      </c>
      <c r="G110" s="41"/>
      <c r="H110" s="43">
        <f t="shared" si="1"/>
        <v>0</v>
      </c>
    </row>
    <row r="111" spans="1:8" ht="15">
      <c r="A111" s="2">
        <v>100</v>
      </c>
      <c r="B111" s="48" t="s">
        <v>14</v>
      </c>
      <c r="C111" s="4"/>
      <c r="D111" s="63" t="s">
        <v>670</v>
      </c>
      <c r="E111" s="17" t="s">
        <v>671</v>
      </c>
      <c r="F111" s="22">
        <v>1</v>
      </c>
      <c r="G111" s="41"/>
      <c r="H111" s="43">
        <f t="shared" si="1"/>
        <v>0</v>
      </c>
    </row>
    <row r="112" spans="1:8" ht="15">
      <c r="A112" s="2">
        <v>101</v>
      </c>
      <c r="B112" s="48" t="s">
        <v>15</v>
      </c>
      <c r="C112" s="68" t="s">
        <v>817</v>
      </c>
      <c r="D112" s="63" t="s">
        <v>672</v>
      </c>
      <c r="E112" s="17" t="s">
        <v>673</v>
      </c>
      <c r="F112" s="22">
        <v>1</v>
      </c>
      <c r="G112" s="41"/>
      <c r="H112" s="43">
        <f t="shared" si="1"/>
        <v>0</v>
      </c>
    </row>
    <row r="113" spans="1:8" ht="15">
      <c r="A113" s="2">
        <v>102</v>
      </c>
      <c r="B113" s="48" t="s">
        <v>16</v>
      </c>
      <c r="C113" s="4"/>
      <c r="D113" s="63" t="s">
        <v>674</v>
      </c>
      <c r="E113" s="17" t="s">
        <v>675</v>
      </c>
      <c r="F113" s="22">
        <v>1</v>
      </c>
      <c r="G113" s="41"/>
      <c r="H113" s="43">
        <f t="shared" si="1"/>
        <v>0</v>
      </c>
    </row>
    <row r="114" spans="1:8" ht="15">
      <c r="A114" s="2">
        <v>103</v>
      </c>
      <c r="B114" s="48" t="s">
        <v>16</v>
      </c>
      <c r="C114" s="4"/>
      <c r="D114" s="63" t="s">
        <v>676</v>
      </c>
      <c r="E114" s="17" t="s">
        <v>677</v>
      </c>
      <c r="F114" s="22">
        <v>1</v>
      </c>
      <c r="G114" s="41"/>
      <c r="H114" s="43">
        <f t="shared" si="1"/>
        <v>0</v>
      </c>
    </row>
    <row r="115" spans="1:8" ht="15">
      <c r="A115" s="2">
        <v>104</v>
      </c>
      <c r="B115" s="48" t="s">
        <v>16</v>
      </c>
      <c r="C115" s="4"/>
      <c r="D115" s="63" t="s">
        <v>610</v>
      </c>
      <c r="E115" s="17" t="s">
        <v>611</v>
      </c>
      <c r="F115" s="22">
        <v>2</v>
      </c>
      <c r="G115" s="41"/>
      <c r="H115" s="43">
        <f t="shared" si="1"/>
        <v>0</v>
      </c>
    </row>
    <row r="116" spans="1:8" ht="15">
      <c r="A116" s="2">
        <v>105</v>
      </c>
      <c r="B116" s="48" t="s">
        <v>16</v>
      </c>
      <c r="C116" s="4"/>
      <c r="D116" s="63" t="s">
        <v>612</v>
      </c>
      <c r="E116" s="17" t="s">
        <v>613</v>
      </c>
      <c r="F116" s="22">
        <v>1</v>
      </c>
      <c r="G116" s="41"/>
      <c r="H116" s="43">
        <f t="shared" si="1"/>
        <v>0</v>
      </c>
    </row>
    <row r="117" spans="1:8" ht="15">
      <c r="A117" s="2">
        <v>106</v>
      </c>
      <c r="B117" s="48" t="s">
        <v>16</v>
      </c>
      <c r="C117" s="4"/>
      <c r="D117" s="63" t="s">
        <v>614</v>
      </c>
      <c r="E117" s="17" t="s">
        <v>615</v>
      </c>
      <c r="F117" s="22">
        <v>2</v>
      </c>
      <c r="G117" s="41"/>
      <c r="H117" s="43">
        <f t="shared" si="1"/>
        <v>0</v>
      </c>
    </row>
    <row r="118" spans="1:8" ht="15">
      <c r="A118" s="2">
        <v>107</v>
      </c>
      <c r="B118" s="48" t="s">
        <v>16</v>
      </c>
      <c r="C118" s="68" t="s">
        <v>817</v>
      </c>
      <c r="D118" s="63" t="s">
        <v>616</v>
      </c>
      <c r="E118" s="17" t="s">
        <v>617</v>
      </c>
      <c r="F118" s="22">
        <v>1</v>
      </c>
      <c r="G118" s="41"/>
      <c r="H118" s="43">
        <f t="shared" si="1"/>
        <v>0</v>
      </c>
    </row>
    <row r="119" spans="1:8" ht="15">
      <c r="A119" s="2">
        <v>108</v>
      </c>
      <c r="B119" s="48" t="s">
        <v>16</v>
      </c>
      <c r="C119" s="4"/>
      <c r="D119" s="63" t="s">
        <v>618</v>
      </c>
      <c r="E119" s="17" t="s">
        <v>617</v>
      </c>
      <c r="F119" s="22">
        <v>1</v>
      </c>
      <c r="G119" s="41"/>
      <c r="H119" s="43">
        <f t="shared" si="1"/>
        <v>0</v>
      </c>
    </row>
    <row r="120" spans="1:8" ht="15">
      <c r="A120" s="2">
        <v>109</v>
      </c>
      <c r="B120" s="48" t="s">
        <v>16</v>
      </c>
      <c r="C120" s="68" t="s">
        <v>817</v>
      </c>
      <c r="D120" s="63" t="s">
        <v>619</v>
      </c>
      <c r="E120" s="17" t="s">
        <v>620</v>
      </c>
      <c r="F120" s="22">
        <v>1</v>
      </c>
      <c r="G120" s="41"/>
      <c r="H120" s="43">
        <f t="shared" si="1"/>
        <v>0</v>
      </c>
    </row>
    <row r="121" spans="1:8" ht="15">
      <c r="A121" s="2">
        <v>110</v>
      </c>
      <c r="B121" s="48" t="s">
        <v>16</v>
      </c>
      <c r="C121" s="4"/>
      <c r="D121" s="63" t="s">
        <v>621</v>
      </c>
      <c r="E121" s="17" t="s">
        <v>622</v>
      </c>
      <c r="F121" s="22">
        <v>3</v>
      </c>
      <c r="G121" s="41"/>
      <c r="H121" s="43">
        <f t="shared" si="1"/>
        <v>0</v>
      </c>
    </row>
    <row r="122" spans="1:8" ht="15">
      <c r="A122" s="2">
        <v>111</v>
      </c>
      <c r="B122" s="48" t="s">
        <v>16</v>
      </c>
      <c r="C122" s="4"/>
      <c r="D122" s="63" t="s">
        <v>623</v>
      </c>
      <c r="E122" s="17" t="s">
        <v>624</v>
      </c>
      <c r="F122" s="22">
        <v>2</v>
      </c>
      <c r="G122" s="41"/>
      <c r="H122" s="43">
        <f t="shared" si="1"/>
        <v>0</v>
      </c>
    </row>
    <row r="123" spans="1:8" ht="15">
      <c r="A123" s="2">
        <v>112</v>
      </c>
      <c r="B123" s="48" t="s">
        <v>16</v>
      </c>
      <c r="C123" s="4"/>
      <c r="D123" s="63" t="s">
        <v>625</v>
      </c>
      <c r="E123" s="17" t="s">
        <v>626</v>
      </c>
      <c r="F123" s="22">
        <v>1</v>
      </c>
      <c r="G123" s="41"/>
      <c r="H123" s="43">
        <f t="shared" si="1"/>
        <v>0</v>
      </c>
    </row>
    <row r="124" spans="1:8" ht="15">
      <c r="A124" s="2">
        <v>113</v>
      </c>
      <c r="B124" s="48" t="s">
        <v>16</v>
      </c>
      <c r="C124" s="4"/>
      <c r="D124" s="63" t="s">
        <v>642</v>
      </c>
      <c r="E124" s="17" t="s">
        <v>643</v>
      </c>
      <c r="F124" s="22">
        <v>1</v>
      </c>
      <c r="G124" s="41"/>
      <c r="H124" s="43">
        <f t="shared" si="1"/>
        <v>0</v>
      </c>
    </row>
    <row r="125" spans="1:8" ht="15">
      <c r="A125" s="2">
        <v>114</v>
      </c>
      <c r="B125" s="48" t="s">
        <v>16</v>
      </c>
      <c r="C125" s="4"/>
      <c r="D125" s="63" t="s">
        <v>644</v>
      </c>
      <c r="E125" s="17" t="s">
        <v>645</v>
      </c>
      <c r="F125" s="22">
        <v>1</v>
      </c>
      <c r="G125" s="41"/>
      <c r="H125" s="43">
        <f t="shared" si="1"/>
        <v>0</v>
      </c>
    </row>
    <row r="126" spans="1:8" ht="15">
      <c r="A126" s="2">
        <v>115</v>
      </c>
      <c r="B126" s="48" t="s">
        <v>16</v>
      </c>
      <c r="C126" s="68" t="s">
        <v>817</v>
      </c>
      <c r="D126" s="63" t="s">
        <v>646</v>
      </c>
      <c r="E126" s="17" t="s">
        <v>647</v>
      </c>
      <c r="F126" s="22">
        <v>1</v>
      </c>
      <c r="G126" s="41"/>
      <c r="H126" s="43">
        <f t="shared" si="1"/>
        <v>0</v>
      </c>
    </row>
    <row r="127" spans="1:8" ht="15">
      <c r="A127" s="2">
        <v>116</v>
      </c>
      <c r="B127" s="48" t="s">
        <v>16</v>
      </c>
      <c r="C127" s="4"/>
      <c r="D127" s="63" t="s">
        <v>648</v>
      </c>
      <c r="E127" s="17" t="s">
        <v>649</v>
      </c>
      <c r="F127" s="22">
        <v>2</v>
      </c>
      <c r="G127" s="41"/>
      <c r="H127" s="43">
        <f t="shared" si="1"/>
        <v>0</v>
      </c>
    </row>
    <row r="128" spans="1:8" ht="15">
      <c r="A128" s="2">
        <v>117</v>
      </c>
      <c r="B128" s="48" t="s">
        <v>16</v>
      </c>
      <c r="C128" s="4"/>
      <c r="D128" s="63" t="s">
        <v>650</v>
      </c>
      <c r="E128" s="17" t="s">
        <v>651</v>
      </c>
      <c r="F128" s="22">
        <v>1</v>
      </c>
      <c r="G128" s="41"/>
      <c r="H128" s="43">
        <f t="shared" si="1"/>
        <v>0</v>
      </c>
    </row>
    <row r="129" spans="1:8" ht="15">
      <c r="A129" s="2">
        <v>118</v>
      </c>
      <c r="B129" s="48" t="s">
        <v>16</v>
      </c>
      <c r="C129" s="4"/>
      <c r="D129" s="63" t="s">
        <v>652</v>
      </c>
      <c r="E129" s="17" t="s">
        <v>653</v>
      </c>
      <c r="F129" s="22">
        <v>1</v>
      </c>
      <c r="G129" s="41"/>
      <c r="H129" s="43">
        <f t="shared" si="1"/>
        <v>0</v>
      </c>
    </row>
    <row r="130" spans="1:8" ht="15">
      <c r="A130" s="2">
        <v>119</v>
      </c>
      <c r="B130" s="48" t="s">
        <v>16</v>
      </c>
      <c r="C130" s="4"/>
      <c r="D130" s="63" t="s">
        <v>654</v>
      </c>
      <c r="E130" s="17" t="s">
        <v>655</v>
      </c>
      <c r="F130" s="22">
        <v>2</v>
      </c>
      <c r="G130" s="41"/>
      <c r="H130" s="43">
        <f t="shared" si="1"/>
        <v>0</v>
      </c>
    </row>
    <row r="131" spans="1:8" ht="24" customHeight="1">
      <c r="A131" s="2">
        <v>120</v>
      </c>
      <c r="B131" s="48" t="s">
        <v>16</v>
      </c>
      <c r="C131" s="4"/>
      <c r="D131" s="63" t="s">
        <v>656</v>
      </c>
      <c r="E131" s="17" t="s">
        <v>657</v>
      </c>
      <c r="F131" s="22">
        <v>1</v>
      </c>
      <c r="G131" s="41"/>
      <c r="H131" s="43">
        <f t="shared" si="1"/>
        <v>0</v>
      </c>
    </row>
    <row r="132" spans="1:8" ht="15">
      <c r="A132" s="2">
        <v>121</v>
      </c>
      <c r="B132" s="48" t="s">
        <v>16</v>
      </c>
      <c r="C132" s="4"/>
      <c r="D132" s="63" t="s">
        <v>640</v>
      </c>
      <c r="E132" s="17" t="s">
        <v>641</v>
      </c>
      <c r="F132" s="22">
        <v>1</v>
      </c>
      <c r="G132" s="41"/>
      <c r="H132" s="43">
        <f t="shared" si="1"/>
        <v>0</v>
      </c>
    </row>
    <row r="133" spans="1:8" ht="15">
      <c r="A133" s="2">
        <v>122</v>
      </c>
      <c r="B133" s="48" t="s">
        <v>16</v>
      </c>
      <c r="C133" s="4"/>
      <c r="D133" s="63" t="s">
        <v>638</v>
      </c>
      <c r="E133" s="17" t="s">
        <v>639</v>
      </c>
      <c r="F133" s="22">
        <v>1</v>
      </c>
      <c r="G133" s="41"/>
      <c r="H133" s="43">
        <f t="shared" si="1"/>
        <v>0</v>
      </c>
    </row>
    <row r="134" spans="1:8" ht="15">
      <c r="A134" s="2">
        <v>123</v>
      </c>
      <c r="B134" s="48" t="s">
        <v>16</v>
      </c>
      <c r="C134" s="4"/>
      <c r="D134" s="63" t="s">
        <v>636</v>
      </c>
      <c r="E134" s="17" t="s">
        <v>637</v>
      </c>
      <c r="F134" s="22">
        <v>1</v>
      </c>
      <c r="G134" s="41"/>
      <c r="H134" s="43">
        <f t="shared" si="1"/>
        <v>0</v>
      </c>
    </row>
    <row r="135" spans="1:8" ht="15">
      <c r="A135" s="2">
        <v>124</v>
      </c>
      <c r="B135" s="48" t="s">
        <v>16</v>
      </c>
      <c r="C135" s="5"/>
      <c r="D135" s="63" t="s">
        <v>628</v>
      </c>
      <c r="E135" s="18" t="s">
        <v>629</v>
      </c>
      <c r="F135" s="22">
        <v>1</v>
      </c>
      <c r="G135" s="41"/>
      <c r="H135" s="43">
        <f t="shared" si="1"/>
        <v>0</v>
      </c>
    </row>
    <row r="136" spans="1:8" ht="15">
      <c r="A136" s="2">
        <v>125</v>
      </c>
      <c r="B136" s="48" t="s">
        <v>16</v>
      </c>
      <c r="C136" s="4"/>
      <c r="D136" s="63" t="s">
        <v>630</v>
      </c>
      <c r="E136" s="17" t="s">
        <v>631</v>
      </c>
      <c r="F136" s="22">
        <v>1</v>
      </c>
      <c r="G136" s="41"/>
      <c r="H136" s="43">
        <f t="shared" si="1"/>
        <v>0</v>
      </c>
    </row>
    <row r="137" spans="1:8" ht="15">
      <c r="A137" s="2">
        <v>126</v>
      </c>
      <c r="B137" s="48" t="s">
        <v>16</v>
      </c>
      <c r="C137" s="68" t="s">
        <v>817</v>
      </c>
      <c r="D137" s="63" t="s">
        <v>632</v>
      </c>
      <c r="E137" s="17" t="s">
        <v>633</v>
      </c>
      <c r="F137" s="22">
        <v>2</v>
      </c>
      <c r="G137" s="41"/>
      <c r="H137" s="43">
        <f t="shared" si="1"/>
        <v>0</v>
      </c>
    </row>
    <row r="138" spans="1:8" ht="24" customHeight="1">
      <c r="A138" s="2">
        <v>127</v>
      </c>
      <c r="B138" s="48" t="s">
        <v>16</v>
      </c>
      <c r="C138" s="4"/>
      <c r="D138" s="63" t="s">
        <v>634</v>
      </c>
      <c r="E138" s="17" t="s">
        <v>635</v>
      </c>
      <c r="F138" s="22">
        <v>1</v>
      </c>
      <c r="G138" s="41"/>
      <c r="H138" s="43">
        <f t="shared" si="1"/>
        <v>0</v>
      </c>
    </row>
    <row r="139" spans="1:8" ht="15">
      <c r="A139" s="2">
        <v>128</v>
      </c>
      <c r="B139" s="48" t="s">
        <v>16</v>
      </c>
      <c r="C139" s="4"/>
      <c r="D139" s="63" t="s">
        <v>602</v>
      </c>
      <c r="E139" s="17" t="s">
        <v>603</v>
      </c>
      <c r="F139" s="22">
        <v>2</v>
      </c>
      <c r="G139" s="41"/>
      <c r="H139" s="43">
        <f t="shared" si="1"/>
        <v>0</v>
      </c>
    </row>
    <row r="140" spans="1:8" ht="15">
      <c r="A140" s="2">
        <v>129</v>
      </c>
      <c r="B140" s="48" t="s">
        <v>16</v>
      </c>
      <c r="C140" s="4"/>
      <c r="D140" s="63" t="s">
        <v>600</v>
      </c>
      <c r="E140" s="17" t="s">
        <v>601</v>
      </c>
      <c r="F140" s="22">
        <v>3</v>
      </c>
      <c r="G140" s="41"/>
      <c r="H140" s="43">
        <f t="shared" si="1"/>
        <v>0</v>
      </c>
    </row>
    <row r="141" spans="1:8" ht="15">
      <c r="A141" s="2">
        <v>130</v>
      </c>
      <c r="B141" s="48" t="s">
        <v>16</v>
      </c>
      <c r="C141" s="4"/>
      <c r="D141" s="63" t="s">
        <v>598</v>
      </c>
      <c r="E141" s="17" t="s">
        <v>599</v>
      </c>
      <c r="F141" s="22">
        <v>1</v>
      </c>
      <c r="G141" s="41"/>
      <c r="H141" s="43">
        <f>F141*G141</f>
        <v>0</v>
      </c>
    </row>
    <row r="142" spans="1:8" ht="15">
      <c r="A142" s="2">
        <v>131</v>
      </c>
      <c r="B142" s="48" t="s">
        <v>16</v>
      </c>
      <c r="C142" s="4"/>
      <c r="D142" s="63" t="s">
        <v>596</v>
      </c>
      <c r="E142" s="17" t="s">
        <v>597</v>
      </c>
      <c r="F142" s="22">
        <v>2</v>
      </c>
      <c r="G142" s="41"/>
      <c r="H142" s="43">
        <f>F142*G142</f>
        <v>0</v>
      </c>
    </row>
    <row r="143" spans="1:8" ht="15.75" thickBot="1">
      <c r="A143" s="27">
        <v>132</v>
      </c>
      <c r="B143" s="49" t="s">
        <v>17</v>
      </c>
      <c r="C143" s="28"/>
      <c r="D143" s="64" t="s">
        <v>594</v>
      </c>
      <c r="E143" s="29" t="s">
        <v>595</v>
      </c>
      <c r="F143" s="30">
        <v>1</v>
      </c>
      <c r="G143" s="42"/>
      <c r="H143" s="43">
        <f>F143*G143</f>
        <v>0</v>
      </c>
    </row>
    <row r="144" spans="1:8" ht="39.75" customHeight="1" thickBot="1">
      <c r="A144" s="71" t="s">
        <v>858</v>
      </c>
      <c r="B144" s="72"/>
      <c r="C144" s="72"/>
      <c r="D144" s="72"/>
      <c r="E144" s="72"/>
      <c r="F144" s="72"/>
      <c r="G144" s="73"/>
      <c r="H144" s="69">
        <f>SUM(H12:H143)</f>
        <v>0</v>
      </c>
    </row>
    <row r="145" spans="1:8" ht="19.5" customHeight="1">
      <c r="A145" s="84" t="s">
        <v>554</v>
      </c>
      <c r="B145" s="85"/>
      <c r="C145" s="85"/>
      <c r="D145" s="85"/>
      <c r="E145" s="85"/>
      <c r="F145" s="85"/>
      <c r="G145" s="85"/>
      <c r="H145" s="86"/>
    </row>
    <row r="146" spans="1:8" ht="23.25" customHeight="1" thickBot="1">
      <c r="A146" s="87"/>
      <c r="B146" s="88"/>
      <c r="C146" s="88"/>
      <c r="D146" s="88"/>
      <c r="E146" s="88"/>
      <c r="F146" s="88"/>
      <c r="G146" s="88"/>
      <c r="H146" s="89"/>
    </row>
    <row r="147" spans="1:12" ht="48">
      <c r="A147" s="7">
        <v>1</v>
      </c>
      <c r="B147" s="53" t="s">
        <v>109</v>
      </c>
      <c r="C147" s="52" t="s">
        <v>553</v>
      </c>
      <c r="D147" s="31" t="s">
        <v>245</v>
      </c>
      <c r="E147" s="32" t="s">
        <v>523</v>
      </c>
      <c r="F147" s="36">
        <v>1</v>
      </c>
      <c r="G147" s="45"/>
      <c r="H147" s="44">
        <f>F147*G147</f>
        <v>0</v>
      </c>
      <c r="L147"/>
    </row>
    <row r="148" spans="1:8" ht="36">
      <c r="A148" s="2">
        <v>2</v>
      </c>
      <c r="B148" s="54" t="s">
        <v>109</v>
      </c>
      <c r="C148" s="52" t="s">
        <v>553</v>
      </c>
      <c r="D148" s="13" t="s">
        <v>246</v>
      </c>
      <c r="E148" s="19" t="s">
        <v>530</v>
      </c>
      <c r="F148" s="33">
        <v>2</v>
      </c>
      <c r="G148" s="38"/>
      <c r="H148" s="44">
        <f aca="true" t="shared" si="2" ref="H148:H211">F148*G148</f>
        <v>0</v>
      </c>
    </row>
    <row r="149" spans="1:8" ht="96">
      <c r="A149" s="2">
        <v>3</v>
      </c>
      <c r="B149" s="54" t="s">
        <v>109</v>
      </c>
      <c r="C149" s="52" t="s">
        <v>553</v>
      </c>
      <c r="D149" s="13" t="s">
        <v>247</v>
      </c>
      <c r="E149" s="19" t="s">
        <v>788</v>
      </c>
      <c r="F149" s="33">
        <v>2</v>
      </c>
      <c r="G149" s="38"/>
      <c r="H149" s="44">
        <f t="shared" si="2"/>
        <v>0</v>
      </c>
    </row>
    <row r="150" spans="1:8" ht="48">
      <c r="A150" s="7">
        <v>4</v>
      </c>
      <c r="B150" s="54" t="s">
        <v>109</v>
      </c>
      <c r="C150" s="52" t="s">
        <v>553</v>
      </c>
      <c r="D150" s="13" t="s">
        <v>248</v>
      </c>
      <c r="E150" s="19" t="s">
        <v>789</v>
      </c>
      <c r="F150" s="33">
        <v>3</v>
      </c>
      <c r="G150" s="38"/>
      <c r="H150" s="44">
        <f t="shared" si="2"/>
        <v>0</v>
      </c>
    </row>
    <row r="151" spans="1:8" ht="84">
      <c r="A151" s="2">
        <v>5</v>
      </c>
      <c r="B151" s="54" t="s">
        <v>109</v>
      </c>
      <c r="C151" s="52" t="s">
        <v>553</v>
      </c>
      <c r="D151" s="13" t="s">
        <v>249</v>
      </c>
      <c r="E151" s="19" t="s">
        <v>790</v>
      </c>
      <c r="F151" s="33">
        <v>3</v>
      </c>
      <c r="G151" s="38"/>
      <c r="H151" s="44">
        <f t="shared" si="2"/>
        <v>0</v>
      </c>
    </row>
    <row r="152" spans="1:8" ht="144">
      <c r="A152" s="2">
        <v>6</v>
      </c>
      <c r="B152" s="54" t="s">
        <v>18</v>
      </c>
      <c r="C152" s="52" t="s">
        <v>553</v>
      </c>
      <c r="D152" s="13" t="s">
        <v>250</v>
      </c>
      <c r="E152" s="19" t="s">
        <v>791</v>
      </c>
      <c r="F152" s="33">
        <v>1</v>
      </c>
      <c r="G152" s="38"/>
      <c r="H152" s="44">
        <f t="shared" si="2"/>
        <v>0</v>
      </c>
    </row>
    <row r="153" spans="1:8" ht="36">
      <c r="A153" s="7">
        <v>7</v>
      </c>
      <c r="B153" s="54" t="s">
        <v>18</v>
      </c>
      <c r="C153" s="52" t="s">
        <v>553</v>
      </c>
      <c r="D153" s="13" t="s">
        <v>251</v>
      </c>
      <c r="E153" s="19" t="s">
        <v>792</v>
      </c>
      <c r="F153" s="33">
        <v>1</v>
      </c>
      <c r="G153" s="38"/>
      <c r="H153" s="44">
        <f t="shared" si="2"/>
        <v>0</v>
      </c>
    </row>
    <row r="154" spans="1:8" ht="120">
      <c r="A154" s="2">
        <v>8</v>
      </c>
      <c r="B154" s="54" t="s">
        <v>18</v>
      </c>
      <c r="C154" s="52" t="s">
        <v>553</v>
      </c>
      <c r="D154" s="13" t="s">
        <v>252</v>
      </c>
      <c r="E154" s="19" t="s">
        <v>827</v>
      </c>
      <c r="F154" s="33">
        <v>1</v>
      </c>
      <c r="G154" s="38"/>
      <c r="H154" s="44">
        <f t="shared" si="2"/>
        <v>0</v>
      </c>
    </row>
    <row r="155" spans="1:8" ht="156">
      <c r="A155" s="2">
        <v>9</v>
      </c>
      <c r="B155" s="54" t="s">
        <v>18</v>
      </c>
      <c r="C155" s="52" t="s">
        <v>553</v>
      </c>
      <c r="D155" s="13" t="s">
        <v>253</v>
      </c>
      <c r="E155" s="19" t="s">
        <v>809</v>
      </c>
      <c r="F155" s="33">
        <v>1</v>
      </c>
      <c r="G155" s="38"/>
      <c r="H155" s="44">
        <f t="shared" si="2"/>
        <v>0</v>
      </c>
    </row>
    <row r="156" spans="1:8" ht="60">
      <c r="A156" s="7">
        <v>10</v>
      </c>
      <c r="B156" s="54" t="s">
        <v>18</v>
      </c>
      <c r="C156" s="52" t="s">
        <v>553</v>
      </c>
      <c r="D156" s="13" t="s">
        <v>254</v>
      </c>
      <c r="E156" s="19" t="s">
        <v>851</v>
      </c>
      <c r="F156" s="33">
        <v>1</v>
      </c>
      <c r="G156" s="38"/>
      <c r="H156" s="44">
        <f t="shared" si="2"/>
        <v>0</v>
      </c>
    </row>
    <row r="157" spans="1:8" ht="72">
      <c r="A157" s="2">
        <v>11</v>
      </c>
      <c r="B157" s="54" t="s">
        <v>18</v>
      </c>
      <c r="C157" s="52" t="s">
        <v>553</v>
      </c>
      <c r="D157" s="13" t="s">
        <v>255</v>
      </c>
      <c r="E157" s="19" t="s">
        <v>850</v>
      </c>
      <c r="F157" s="33">
        <v>3</v>
      </c>
      <c r="G157" s="38"/>
      <c r="H157" s="44">
        <f t="shared" si="2"/>
        <v>0</v>
      </c>
    </row>
    <row r="158" spans="1:8" ht="24">
      <c r="A158" s="2">
        <v>12</v>
      </c>
      <c r="B158" s="54" t="s">
        <v>18</v>
      </c>
      <c r="C158" s="52" t="s">
        <v>553</v>
      </c>
      <c r="D158" s="13" t="s">
        <v>256</v>
      </c>
      <c r="E158" s="19" t="s">
        <v>849</v>
      </c>
      <c r="F158" s="33">
        <v>1</v>
      </c>
      <c r="G158" s="38"/>
      <c r="H158" s="44">
        <f t="shared" si="2"/>
        <v>0</v>
      </c>
    </row>
    <row r="159" spans="1:8" ht="120">
      <c r="A159" s="7">
        <v>13</v>
      </c>
      <c r="B159" s="54" t="s">
        <v>18</v>
      </c>
      <c r="C159" s="52" t="s">
        <v>553</v>
      </c>
      <c r="D159" s="13" t="s">
        <v>257</v>
      </c>
      <c r="E159" s="19" t="s">
        <v>848</v>
      </c>
      <c r="F159" s="33">
        <v>1</v>
      </c>
      <c r="G159" s="38"/>
      <c r="H159" s="44">
        <f t="shared" si="2"/>
        <v>0</v>
      </c>
    </row>
    <row r="160" spans="1:8" ht="72">
      <c r="A160" s="2">
        <v>14</v>
      </c>
      <c r="B160" s="54" t="s">
        <v>18</v>
      </c>
      <c r="C160" s="52" t="s">
        <v>553</v>
      </c>
      <c r="D160" s="13" t="s">
        <v>258</v>
      </c>
      <c r="E160" s="19" t="s">
        <v>847</v>
      </c>
      <c r="F160" s="33">
        <v>1</v>
      </c>
      <c r="G160" s="38"/>
      <c r="H160" s="44">
        <f t="shared" si="2"/>
        <v>0</v>
      </c>
    </row>
    <row r="161" spans="1:8" ht="60">
      <c r="A161" s="2">
        <v>15</v>
      </c>
      <c r="B161" s="54" t="s">
        <v>18</v>
      </c>
      <c r="C161" s="52" t="s">
        <v>553</v>
      </c>
      <c r="D161" s="13" t="s">
        <v>259</v>
      </c>
      <c r="E161" s="19" t="s">
        <v>841</v>
      </c>
      <c r="F161" s="33">
        <v>1</v>
      </c>
      <c r="G161" s="38"/>
      <c r="H161" s="44">
        <f t="shared" si="2"/>
        <v>0</v>
      </c>
    </row>
    <row r="162" spans="1:8" ht="48">
      <c r="A162" s="7">
        <v>16</v>
      </c>
      <c r="B162" s="54" t="s">
        <v>18</v>
      </c>
      <c r="C162" s="52" t="s">
        <v>553</v>
      </c>
      <c r="D162" s="13" t="s">
        <v>782</v>
      </c>
      <c r="E162" s="19" t="s">
        <v>840</v>
      </c>
      <c r="F162" s="33">
        <v>3</v>
      </c>
      <c r="G162" s="38"/>
      <c r="H162" s="44">
        <f t="shared" si="2"/>
        <v>0</v>
      </c>
    </row>
    <row r="163" spans="1:8" ht="48">
      <c r="A163" s="2">
        <v>17</v>
      </c>
      <c r="B163" s="54" t="s">
        <v>18</v>
      </c>
      <c r="C163" s="52" t="s">
        <v>553</v>
      </c>
      <c r="D163" s="13" t="s">
        <v>260</v>
      </c>
      <c r="E163" s="19" t="s">
        <v>839</v>
      </c>
      <c r="F163" s="33">
        <v>1</v>
      </c>
      <c r="G163" s="38"/>
      <c r="H163" s="44">
        <f t="shared" si="2"/>
        <v>0</v>
      </c>
    </row>
    <row r="164" spans="1:8" ht="48">
      <c r="A164" s="2">
        <v>18</v>
      </c>
      <c r="B164" s="54" t="s">
        <v>18</v>
      </c>
      <c r="C164" s="52" t="s">
        <v>553</v>
      </c>
      <c r="D164" s="13" t="s">
        <v>261</v>
      </c>
      <c r="E164" s="19" t="s">
        <v>838</v>
      </c>
      <c r="F164" s="33">
        <v>4</v>
      </c>
      <c r="G164" s="38"/>
      <c r="H164" s="44">
        <f t="shared" si="2"/>
        <v>0</v>
      </c>
    </row>
    <row r="165" spans="1:8" ht="120">
      <c r="A165" s="7">
        <v>19</v>
      </c>
      <c r="B165" s="54" t="s">
        <v>18</v>
      </c>
      <c r="C165" s="52" t="s">
        <v>553</v>
      </c>
      <c r="D165" s="13" t="s">
        <v>262</v>
      </c>
      <c r="E165" s="19" t="s">
        <v>846</v>
      </c>
      <c r="F165" s="33">
        <v>1</v>
      </c>
      <c r="G165" s="38"/>
      <c r="H165" s="44">
        <f t="shared" si="2"/>
        <v>0</v>
      </c>
    </row>
    <row r="166" spans="1:8" ht="96">
      <c r="A166" s="2">
        <v>20</v>
      </c>
      <c r="B166" s="54" t="s">
        <v>18</v>
      </c>
      <c r="C166" s="52" t="s">
        <v>553</v>
      </c>
      <c r="D166" s="13" t="s">
        <v>263</v>
      </c>
      <c r="E166" s="19" t="s">
        <v>856</v>
      </c>
      <c r="F166" s="33">
        <v>4</v>
      </c>
      <c r="G166" s="38"/>
      <c r="H166" s="44">
        <f t="shared" si="2"/>
        <v>0</v>
      </c>
    </row>
    <row r="167" spans="1:8" ht="48">
      <c r="A167" s="2">
        <v>21</v>
      </c>
      <c r="B167" s="54" t="s">
        <v>18</v>
      </c>
      <c r="C167" s="52" t="s">
        <v>553</v>
      </c>
      <c r="D167" s="13" t="s">
        <v>783</v>
      </c>
      <c r="E167" s="19" t="s">
        <v>842</v>
      </c>
      <c r="F167" s="33">
        <v>1</v>
      </c>
      <c r="G167" s="38"/>
      <c r="H167" s="44">
        <f t="shared" si="2"/>
        <v>0</v>
      </c>
    </row>
    <row r="168" spans="1:8" ht="72">
      <c r="A168" s="7">
        <v>22</v>
      </c>
      <c r="B168" s="54" t="s">
        <v>18</v>
      </c>
      <c r="C168" s="52" t="s">
        <v>553</v>
      </c>
      <c r="D168" s="13" t="s">
        <v>264</v>
      </c>
      <c r="E168" s="19" t="s">
        <v>857</v>
      </c>
      <c r="F168" s="33">
        <v>1</v>
      </c>
      <c r="G168" s="38"/>
      <c r="H168" s="44">
        <f t="shared" si="2"/>
        <v>0</v>
      </c>
    </row>
    <row r="169" spans="1:8" ht="96">
      <c r="A169" s="2">
        <v>23</v>
      </c>
      <c r="B169" s="54" t="s">
        <v>18</v>
      </c>
      <c r="C169" s="52" t="s">
        <v>553</v>
      </c>
      <c r="D169" s="13" t="s">
        <v>265</v>
      </c>
      <c r="E169" s="19" t="s">
        <v>855</v>
      </c>
      <c r="F169" s="33">
        <v>2</v>
      </c>
      <c r="G169" s="38"/>
      <c r="H169" s="44">
        <f t="shared" si="2"/>
        <v>0</v>
      </c>
    </row>
    <row r="170" spans="1:8" ht="108">
      <c r="A170" s="2">
        <v>24</v>
      </c>
      <c r="B170" s="54" t="s">
        <v>18</v>
      </c>
      <c r="C170" s="52" t="s">
        <v>553</v>
      </c>
      <c r="D170" s="13" t="s">
        <v>266</v>
      </c>
      <c r="E170" s="19" t="s">
        <v>854</v>
      </c>
      <c r="F170" s="33">
        <v>1</v>
      </c>
      <c r="G170" s="38"/>
      <c r="H170" s="44">
        <f t="shared" si="2"/>
        <v>0</v>
      </c>
    </row>
    <row r="171" spans="1:8" ht="108">
      <c r="A171" s="7">
        <v>25</v>
      </c>
      <c r="B171" s="54" t="s">
        <v>18</v>
      </c>
      <c r="C171" s="52" t="s">
        <v>553</v>
      </c>
      <c r="D171" s="13" t="s">
        <v>267</v>
      </c>
      <c r="E171" s="19" t="s">
        <v>853</v>
      </c>
      <c r="F171" s="33">
        <v>4</v>
      </c>
      <c r="G171" s="38"/>
      <c r="H171" s="44">
        <f t="shared" si="2"/>
        <v>0</v>
      </c>
    </row>
    <row r="172" spans="1:8" ht="72">
      <c r="A172" s="2">
        <v>26</v>
      </c>
      <c r="B172" s="54" t="s">
        <v>18</v>
      </c>
      <c r="C172" s="52" t="s">
        <v>553</v>
      </c>
      <c r="D172" s="13" t="s">
        <v>268</v>
      </c>
      <c r="E172" s="19" t="s">
        <v>844</v>
      </c>
      <c r="F172" s="33">
        <v>1</v>
      </c>
      <c r="G172" s="38"/>
      <c r="H172" s="44">
        <f t="shared" si="2"/>
        <v>0</v>
      </c>
    </row>
    <row r="173" spans="1:8" ht="96">
      <c r="A173" s="2">
        <v>27</v>
      </c>
      <c r="B173" s="54" t="s">
        <v>18</v>
      </c>
      <c r="C173" s="52" t="s">
        <v>553</v>
      </c>
      <c r="D173" s="13" t="s">
        <v>784</v>
      </c>
      <c r="E173" s="19" t="s">
        <v>852</v>
      </c>
      <c r="F173" s="33">
        <v>4</v>
      </c>
      <c r="G173" s="38"/>
      <c r="H173" s="44">
        <f t="shared" si="2"/>
        <v>0</v>
      </c>
    </row>
    <row r="174" spans="1:8" ht="108">
      <c r="A174" s="7">
        <v>28</v>
      </c>
      <c r="B174" s="54" t="s">
        <v>18</v>
      </c>
      <c r="C174" s="52" t="s">
        <v>553</v>
      </c>
      <c r="D174" s="13" t="s">
        <v>269</v>
      </c>
      <c r="E174" s="19" t="s">
        <v>843</v>
      </c>
      <c r="F174" s="33">
        <v>1</v>
      </c>
      <c r="G174" s="38"/>
      <c r="H174" s="44">
        <f t="shared" si="2"/>
        <v>0</v>
      </c>
    </row>
    <row r="175" spans="1:8" ht="48">
      <c r="A175" s="2">
        <v>29</v>
      </c>
      <c r="B175" s="54" t="s">
        <v>18</v>
      </c>
      <c r="C175" s="52" t="s">
        <v>553</v>
      </c>
      <c r="D175" s="13" t="s">
        <v>270</v>
      </c>
      <c r="E175" s="19" t="s">
        <v>837</v>
      </c>
      <c r="F175" s="33">
        <v>1</v>
      </c>
      <c r="G175" s="38"/>
      <c r="H175" s="44">
        <f t="shared" si="2"/>
        <v>0</v>
      </c>
    </row>
    <row r="176" spans="1:8" ht="120">
      <c r="A176" s="2">
        <v>30</v>
      </c>
      <c r="B176" s="54" t="s">
        <v>18</v>
      </c>
      <c r="C176" s="52" t="s">
        <v>553</v>
      </c>
      <c r="D176" s="13" t="s">
        <v>271</v>
      </c>
      <c r="E176" s="19" t="s">
        <v>836</v>
      </c>
      <c r="F176" s="33">
        <v>1</v>
      </c>
      <c r="G176" s="38"/>
      <c r="H176" s="44">
        <f t="shared" si="2"/>
        <v>0</v>
      </c>
    </row>
    <row r="177" spans="1:8" ht="72">
      <c r="A177" s="7">
        <v>31</v>
      </c>
      <c r="B177" s="54" t="s">
        <v>18</v>
      </c>
      <c r="C177" s="52" t="s">
        <v>553</v>
      </c>
      <c r="D177" s="13" t="s">
        <v>272</v>
      </c>
      <c r="E177" s="19" t="s">
        <v>524</v>
      </c>
      <c r="F177" s="33">
        <v>1</v>
      </c>
      <c r="G177" s="38"/>
      <c r="H177" s="44">
        <f t="shared" si="2"/>
        <v>0</v>
      </c>
    </row>
    <row r="178" spans="1:8" ht="48">
      <c r="A178" s="2">
        <v>32</v>
      </c>
      <c r="B178" s="54" t="s">
        <v>18</v>
      </c>
      <c r="C178" s="52" t="s">
        <v>553</v>
      </c>
      <c r="D178" s="13" t="s">
        <v>273</v>
      </c>
      <c r="E178" s="19" t="s">
        <v>835</v>
      </c>
      <c r="F178" s="33">
        <v>1</v>
      </c>
      <c r="G178" s="38"/>
      <c r="H178" s="44">
        <f t="shared" si="2"/>
        <v>0</v>
      </c>
    </row>
    <row r="179" spans="1:8" ht="120">
      <c r="A179" s="2">
        <v>33</v>
      </c>
      <c r="B179" s="54" t="s">
        <v>18</v>
      </c>
      <c r="C179" s="52" t="s">
        <v>553</v>
      </c>
      <c r="D179" s="13" t="s">
        <v>274</v>
      </c>
      <c r="E179" s="19" t="s">
        <v>834</v>
      </c>
      <c r="F179" s="33">
        <v>1</v>
      </c>
      <c r="G179" s="38"/>
      <c r="H179" s="44">
        <f t="shared" si="2"/>
        <v>0</v>
      </c>
    </row>
    <row r="180" spans="1:8" ht="48">
      <c r="A180" s="7">
        <v>34</v>
      </c>
      <c r="B180" s="54" t="s">
        <v>18</v>
      </c>
      <c r="C180" s="52" t="s">
        <v>553</v>
      </c>
      <c r="D180" s="13" t="s">
        <v>275</v>
      </c>
      <c r="E180" s="19" t="s">
        <v>833</v>
      </c>
      <c r="F180" s="33">
        <v>1</v>
      </c>
      <c r="G180" s="38"/>
      <c r="H180" s="44">
        <f t="shared" si="2"/>
        <v>0</v>
      </c>
    </row>
    <row r="181" spans="1:8" ht="36">
      <c r="A181" s="2">
        <v>35</v>
      </c>
      <c r="B181" s="54" t="s">
        <v>18</v>
      </c>
      <c r="C181" s="52" t="s">
        <v>553</v>
      </c>
      <c r="D181" s="13" t="s">
        <v>276</v>
      </c>
      <c r="E181" s="19" t="s">
        <v>832</v>
      </c>
      <c r="F181" s="33">
        <v>1</v>
      </c>
      <c r="G181" s="38"/>
      <c r="H181" s="44">
        <f t="shared" si="2"/>
        <v>0</v>
      </c>
    </row>
    <row r="182" spans="1:8" ht="24">
      <c r="A182" s="2">
        <v>36</v>
      </c>
      <c r="B182" s="54" t="s">
        <v>18</v>
      </c>
      <c r="C182" s="52" t="s">
        <v>553</v>
      </c>
      <c r="D182" s="13" t="s">
        <v>785</v>
      </c>
      <c r="E182" s="19" t="s">
        <v>831</v>
      </c>
      <c r="F182" s="33">
        <v>1</v>
      </c>
      <c r="G182" s="38"/>
      <c r="H182" s="44">
        <f t="shared" si="2"/>
        <v>0</v>
      </c>
    </row>
    <row r="183" spans="1:8" ht="60">
      <c r="A183" s="7">
        <v>37</v>
      </c>
      <c r="B183" s="54" t="s">
        <v>18</v>
      </c>
      <c r="C183" s="52" t="s">
        <v>553</v>
      </c>
      <c r="D183" s="13" t="s">
        <v>277</v>
      </c>
      <c r="E183" s="19" t="s">
        <v>830</v>
      </c>
      <c r="F183" s="33">
        <v>1</v>
      </c>
      <c r="G183" s="38"/>
      <c r="H183" s="44">
        <f t="shared" si="2"/>
        <v>0</v>
      </c>
    </row>
    <row r="184" spans="1:8" ht="60">
      <c r="A184" s="2">
        <v>38</v>
      </c>
      <c r="B184" s="54" t="s">
        <v>18</v>
      </c>
      <c r="C184" s="52" t="s">
        <v>553</v>
      </c>
      <c r="D184" s="13" t="s">
        <v>278</v>
      </c>
      <c r="E184" s="19" t="s">
        <v>829</v>
      </c>
      <c r="F184" s="33">
        <v>1</v>
      </c>
      <c r="G184" s="38"/>
      <c r="H184" s="44">
        <f t="shared" si="2"/>
        <v>0</v>
      </c>
    </row>
    <row r="185" spans="1:8" ht="84">
      <c r="A185" s="2">
        <v>39</v>
      </c>
      <c r="B185" s="54" t="s">
        <v>18</v>
      </c>
      <c r="C185" s="52" t="s">
        <v>553</v>
      </c>
      <c r="D185" s="13" t="s">
        <v>279</v>
      </c>
      <c r="E185" s="19" t="s">
        <v>828</v>
      </c>
      <c r="F185" s="33">
        <v>1</v>
      </c>
      <c r="G185" s="38"/>
      <c r="H185" s="44">
        <f t="shared" si="2"/>
        <v>0</v>
      </c>
    </row>
    <row r="186" spans="1:8" ht="24">
      <c r="A186" s="7">
        <v>40</v>
      </c>
      <c r="B186" s="54" t="s">
        <v>18</v>
      </c>
      <c r="C186" s="52" t="s">
        <v>553</v>
      </c>
      <c r="D186" s="13" t="s">
        <v>280</v>
      </c>
      <c r="E186" s="19" t="s">
        <v>826</v>
      </c>
      <c r="F186" s="33">
        <v>1</v>
      </c>
      <c r="G186" s="38"/>
      <c r="H186" s="44">
        <f t="shared" si="2"/>
        <v>0</v>
      </c>
    </row>
    <row r="187" spans="1:8" ht="24">
      <c r="A187" s="2">
        <v>41</v>
      </c>
      <c r="B187" s="54" t="s">
        <v>18</v>
      </c>
      <c r="C187" s="52" t="s">
        <v>553</v>
      </c>
      <c r="D187" s="13" t="s">
        <v>324</v>
      </c>
      <c r="E187" s="19" t="s">
        <v>825</v>
      </c>
      <c r="F187" s="33">
        <v>3</v>
      </c>
      <c r="G187" s="38"/>
      <c r="H187" s="44">
        <f t="shared" si="2"/>
        <v>0</v>
      </c>
    </row>
    <row r="188" spans="1:8" ht="60">
      <c r="A188" s="2">
        <v>42</v>
      </c>
      <c r="B188" s="54" t="s">
        <v>18</v>
      </c>
      <c r="C188" s="52" t="s">
        <v>553</v>
      </c>
      <c r="D188" s="13" t="s">
        <v>281</v>
      </c>
      <c r="E188" s="19" t="s">
        <v>824</v>
      </c>
      <c r="F188" s="33">
        <v>1</v>
      </c>
      <c r="G188" s="38"/>
      <c r="H188" s="44">
        <f t="shared" si="2"/>
        <v>0</v>
      </c>
    </row>
    <row r="189" spans="1:8" ht="60">
      <c r="A189" s="7">
        <v>43</v>
      </c>
      <c r="B189" s="54" t="s">
        <v>18</v>
      </c>
      <c r="C189" s="52" t="s">
        <v>553</v>
      </c>
      <c r="D189" s="14" t="s">
        <v>282</v>
      </c>
      <c r="E189" s="19" t="s">
        <v>823</v>
      </c>
      <c r="F189" s="33">
        <v>1</v>
      </c>
      <c r="G189" s="38"/>
      <c r="H189" s="44">
        <f t="shared" si="2"/>
        <v>0</v>
      </c>
    </row>
    <row r="190" spans="1:8" ht="48">
      <c r="A190" s="2">
        <v>44</v>
      </c>
      <c r="B190" s="54" t="s">
        <v>18</v>
      </c>
      <c r="C190" s="52" t="s">
        <v>553</v>
      </c>
      <c r="D190" s="13" t="s">
        <v>283</v>
      </c>
      <c r="E190" s="19" t="s">
        <v>822</v>
      </c>
      <c r="F190" s="33">
        <v>2</v>
      </c>
      <c r="G190" s="38"/>
      <c r="H190" s="44">
        <f t="shared" si="2"/>
        <v>0</v>
      </c>
    </row>
    <row r="191" spans="1:8" ht="36">
      <c r="A191" s="2">
        <v>45</v>
      </c>
      <c r="B191" s="54" t="s">
        <v>18</v>
      </c>
      <c r="C191" s="52" t="s">
        <v>553</v>
      </c>
      <c r="D191" s="13" t="s">
        <v>786</v>
      </c>
      <c r="E191" s="19" t="s">
        <v>821</v>
      </c>
      <c r="F191" s="33">
        <v>3</v>
      </c>
      <c r="G191" s="38"/>
      <c r="H191" s="44">
        <f t="shared" si="2"/>
        <v>0</v>
      </c>
    </row>
    <row r="192" spans="1:8" ht="96">
      <c r="A192" s="7">
        <v>46</v>
      </c>
      <c r="B192" s="54" t="s">
        <v>18</v>
      </c>
      <c r="C192" s="52" t="s">
        <v>553</v>
      </c>
      <c r="D192" s="13" t="s">
        <v>284</v>
      </c>
      <c r="E192" s="19" t="s">
        <v>820</v>
      </c>
      <c r="F192" s="33">
        <v>1</v>
      </c>
      <c r="G192" s="38"/>
      <c r="H192" s="44">
        <f t="shared" si="2"/>
        <v>0</v>
      </c>
    </row>
    <row r="193" spans="1:8" ht="72">
      <c r="A193" s="2">
        <v>47</v>
      </c>
      <c r="B193" s="54" t="s">
        <v>18</v>
      </c>
      <c r="C193" s="52" t="s">
        <v>553</v>
      </c>
      <c r="D193" s="13" t="s">
        <v>285</v>
      </c>
      <c r="E193" s="19" t="s">
        <v>819</v>
      </c>
      <c r="F193" s="33">
        <v>1</v>
      </c>
      <c r="G193" s="38"/>
      <c r="H193" s="44">
        <f t="shared" si="2"/>
        <v>0</v>
      </c>
    </row>
    <row r="194" spans="1:8" ht="168">
      <c r="A194" s="2">
        <v>48</v>
      </c>
      <c r="B194" s="54" t="s">
        <v>18</v>
      </c>
      <c r="C194" s="52" t="s">
        <v>553</v>
      </c>
      <c r="D194" s="13" t="s">
        <v>286</v>
      </c>
      <c r="E194" s="19" t="s">
        <v>818</v>
      </c>
      <c r="F194" s="33">
        <v>1</v>
      </c>
      <c r="G194" s="38"/>
      <c r="H194" s="44">
        <f t="shared" si="2"/>
        <v>0</v>
      </c>
    </row>
    <row r="195" spans="1:8" ht="36">
      <c r="A195" s="7">
        <v>49</v>
      </c>
      <c r="B195" s="54" t="s">
        <v>18</v>
      </c>
      <c r="C195" s="52" t="s">
        <v>553</v>
      </c>
      <c r="D195" s="13" t="s">
        <v>287</v>
      </c>
      <c r="E195" s="19" t="s">
        <v>529</v>
      </c>
      <c r="F195" s="33">
        <v>1</v>
      </c>
      <c r="G195" s="38"/>
      <c r="H195" s="44">
        <f t="shared" si="2"/>
        <v>0</v>
      </c>
    </row>
    <row r="196" spans="1:8" ht="60">
      <c r="A196" s="2">
        <v>50</v>
      </c>
      <c r="B196" s="54" t="s">
        <v>18</v>
      </c>
      <c r="C196" s="52" t="s">
        <v>553</v>
      </c>
      <c r="D196" s="14" t="s">
        <v>288</v>
      </c>
      <c r="E196" s="19" t="s">
        <v>815</v>
      </c>
      <c r="F196" s="33">
        <v>1</v>
      </c>
      <c r="G196" s="38"/>
      <c r="H196" s="44">
        <f t="shared" si="2"/>
        <v>0</v>
      </c>
    </row>
    <row r="197" spans="1:8" ht="60">
      <c r="A197" s="2">
        <v>51</v>
      </c>
      <c r="B197" s="54" t="s">
        <v>18</v>
      </c>
      <c r="C197" s="52" t="s">
        <v>553</v>
      </c>
      <c r="D197" s="13" t="s">
        <v>289</v>
      </c>
      <c r="E197" s="19" t="s">
        <v>814</v>
      </c>
      <c r="F197" s="33">
        <v>1</v>
      </c>
      <c r="G197" s="38"/>
      <c r="H197" s="44">
        <f t="shared" si="2"/>
        <v>0</v>
      </c>
    </row>
    <row r="198" spans="1:8" ht="108">
      <c r="A198" s="7">
        <v>52</v>
      </c>
      <c r="B198" s="54" t="s">
        <v>18</v>
      </c>
      <c r="C198" s="52" t="s">
        <v>553</v>
      </c>
      <c r="D198" s="13" t="s">
        <v>787</v>
      </c>
      <c r="E198" s="19" t="s">
        <v>813</v>
      </c>
      <c r="F198" s="33">
        <v>5</v>
      </c>
      <c r="G198" s="38"/>
      <c r="H198" s="44">
        <f t="shared" si="2"/>
        <v>0</v>
      </c>
    </row>
    <row r="199" spans="1:8" ht="36">
      <c r="A199" s="2">
        <v>53</v>
      </c>
      <c r="B199" s="54" t="s">
        <v>18</v>
      </c>
      <c r="C199" s="52" t="s">
        <v>553</v>
      </c>
      <c r="D199" s="13" t="s">
        <v>290</v>
      </c>
      <c r="E199" s="19" t="s">
        <v>525</v>
      </c>
      <c r="F199" s="33">
        <v>1</v>
      </c>
      <c r="G199" s="38"/>
      <c r="H199" s="44">
        <f t="shared" si="2"/>
        <v>0</v>
      </c>
    </row>
    <row r="200" spans="1:8" ht="72">
      <c r="A200" s="2">
        <v>54</v>
      </c>
      <c r="B200" s="54" t="s">
        <v>18</v>
      </c>
      <c r="C200" s="52" t="s">
        <v>553</v>
      </c>
      <c r="D200" s="13" t="s">
        <v>291</v>
      </c>
      <c r="E200" s="19" t="s">
        <v>526</v>
      </c>
      <c r="F200" s="33">
        <v>1</v>
      </c>
      <c r="G200" s="38"/>
      <c r="H200" s="44">
        <f t="shared" si="2"/>
        <v>0</v>
      </c>
    </row>
    <row r="201" spans="1:8" ht="60">
      <c r="A201" s="7">
        <v>55</v>
      </c>
      <c r="B201" s="54" t="s">
        <v>18</v>
      </c>
      <c r="C201" s="52" t="s">
        <v>553</v>
      </c>
      <c r="D201" s="13" t="s">
        <v>292</v>
      </c>
      <c r="E201" s="19" t="s">
        <v>812</v>
      </c>
      <c r="F201" s="33">
        <v>1</v>
      </c>
      <c r="G201" s="38"/>
      <c r="H201" s="44">
        <f t="shared" si="2"/>
        <v>0</v>
      </c>
    </row>
    <row r="202" spans="1:8" ht="72">
      <c r="A202" s="2">
        <v>56</v>
      </c>
      <c r="B202" s="54" t="s">
        <v>18</v>
      </c>
      <c r="C202" s="52" t="s">
        <v>553</v>
      </c>
      <c r="D202" s="13" t="s">
        <v>293</v>
      </c>
      <c r="E202" s="19" t="s">
        <v>527</v>
      </c>
      <c r="F202" s="33">
        <v>1</v>
      </c>
      <c r="G202" s="38"/>
      <c r="H202" s="44">
        <f t="shared" si="2"/>
        <v>0</v>
      </c>
    </row>
    <row r="203" spans="1:8" ht="72">
      <c r="A203" s="2">
        <v>57</v>
      </c>
      <c r="B203" s="54" t="s">
        <v>18</v>
      </c>
      <c r="C203" s="52" t="s">
        <v>553</v>
      </c>
      <c r="D203" s="13" t="s">
        <v>294</v>
      </c>
      <c r="E203" s="19" t="s">
        <v>811</v>
      </c>
      <c r="F203" s="33">
        <v>1</v>
      </c>
      <c r="G203" s="38"/>
      <c r="H203" s="44">
        <f t="shared" si="2"/>
        <v>0</v>
      </c>
    </row>
    <row r="204" spans="1:8" ht="84">
      <c r="A204" s="7">
        <v>58</v>
      </c>
      <c r="B204" s="54" t="s">
        <v>18</v>
      </c>
      <c r="C204" s="52" t="s">
        <v>553</v>
      </c>
      <c r="D204" s="13" t="s">
        <v>295</v>
      </c>
      <c r="E204" s="19" t="s">
        <v>810</v>
      </c>
      <c r="F204" s="33">
        <v>1</v>
      </c>
      <c r="G204" s="38"/>
      <c r="H204" s="44">
        <f t="shared" si="2"/>
        <v>0</v>
      </c>
    </row>
    <row r="205" spans="1:8" ht="15">
      <c r="A205" s="2">
        <v>59</v>
      </c>
      <c r="B205" s="54" t="s">
        <v>18</v>
      </c>
      <c r="C205" s="52" t="s">
        <v>553</v>
      </c>
      <c r="D205" s="14" t="s">
        <v>296</v>
      </c>
      <c r="E205" s="19"/>
      <c r="F205" s="33">
        <v>1</v>
      </c>
      <c r="G205" s="38"/>
      <c r="H205" s="44">
        <f t="shared" si="2"/>
        <v>0</v>
      </c>
    </row>
    <row r="206" spans="1:8" ht="15">
      <c r="A206" s="2">
        <v>60</v>
      </c>
      <c r="B206" s="54" t="s">
        <v>18</v>
      </c>
      <c r="C206" s="52" t="s">
        <v>553</v>
      </c>
      <c r="D206" s="13" t="s">
        <v>297</v>
      </c>
      <c r="E206" s="19"/>
      <c r="F206" s="33">
        <v>1</v>
      </c>
      <c r="G206" s="38"/>
      <c r="H206" s="44">
        <f t="shared" si="2"/>
        <v>0</v>
      </c>
    </row>
    <row r="207" spans="1:8" ht="15">
      <c r="A207" s="7">
        <v>61</v>
      </c>
      <c r="B207" s="54" t="s">
        <v>18</v>
      </c>
      <c r="C207" s="52" t="s">
        <v>553</v>
      </c>
      <c r="D207" s="13" t="s">
        <v>298</v>
      </c>
      <c r="E207" s="19"/>
      <c r="F207" s="33">
        <v>1</v>
      </c>
      <c r="G207" s="38"/>
      <c r="H207" s="44">
        <f t="shared" si="2"/>
        <v>0</v>
      </c>
    </row>
    <row r="208" spans="1:8" ht="15">
      <c r="A208" s="2">
        <v>62</v>
      </c>
      <c r="B208" s="54" t="s">
        <v>18</v>
      </c>
      <c r="C208" s="52" t="s">
        <v>553</v>
      </c>
      <c r="D208" s="13" t="s">
        <v>299</v>
      </c>
      <c r="E208" s="19"/>
      <c r="F208" s="33">
        <v>1</v>
      </c>
      <c r="G208" s="38"/>
      <c r="H208" s="44">
        <f t="shared" si="2"/>
        <v>0</v>
      </c>
    </row>
    <row r="209" spans="1:8" ht="72">
      <c r="A209" s="2">
        <v>63</v>
      </c>
      <c r="B209" s="54" t="s">
        <v>18</v>
      </c>
      <c r="C209" s="52" t="s">
        <v>553</v>
      </c>
      <c r="D209" s="13" t="s">
        <v>300</v>
      </c>
      <c r="E209" s="19" t="s">
        <v>528</v>
      </c>
      <c r="F209" s="33">
        <v>1</v>
      </c>
      <c r="G209" s="38"/>
      <c r="H209" s="44">
        <f t="shared" si="2"/>
        <v>0</v>
      </c>
    </row>
    <row r="210" spans="1:8" ht="72">
      <c r="A210" s="7">
        <v>64</v>
      </c>
      <c r="B210" s="54" t="s">
        <v>18</v>
      </c>
      <c r="C210" s="52" t="s">
        <v>553</v>
      </c>
      <c r="D210" s="13" t="s">
        <v>301</v>
      </c>
      <c r="E210" s="19" t="s">
        <v>808</v>
      </c>
      <c r="F210" s="33">
        <v>1</v>
      </c>
      <c r="G210" s="38"/>
      <c r="H210" s="44">
        <f t="shared" si="2"/>
        <v>0</v>
      </c>
    </row>
    <row r="211" spans="1:8" ht="24">
      <c r="A211" s="2">
        <v>65</v>
      </c>
      <c r="B211" s="54" t="s">
        <v>18</v>
      </c>
      <c r="C211" s="52" t="s">
        <v>553</v>
      </c>
      <c r="D211" s="13" t="s">
        <v>302</v>
      </c>
      <c r="E211" s="19" t="s">
        <v>807</v>
      </c>
      <c r="F211" s="33">
        <v>1</v>
      </c>
      <c r="G211" s="38"/>
      <c r="H211" s="44">
        <f t="shared" si="2"/>
        <v>0</v>
      </c>
    </row>
    <row r="212" spans="1:8" ht="60">
      <c r="A212" s="2">
        <v>66</v>
      </c>
      <c r="B212" s="54" t="s">
        <v>18</v>
      </c>
      <c r="C212" s="52" t="s">
        <v>553</v>
      </c>
      <c r="D212" s="14" t="s">
        <v>303</v>
      </c>
      <c r="E212" s="19" t="s">
        <v>806</v>
      </c>
      <c r="F212" s="33">
        <v>1</v>
      </c>
      <c r="G212" s="38"/>
      <c r="H212" s="44">
        <f aca="true" t="shared" si="3" ref="H212:H275">F212*G212</f>
        <v>0</v>
      </c>
    </row>
    <row r="213" spans="1:8" ht="96">
      <c r="A213" s="7">
        <v>67</v>
      </c>
      <c r="B213" s="54" t="s">
        <v>18</v>
      </c>
      <c r="C213" s="52" t="s">
        <v>553</v>
      </c>
      <c r="D213" s="13" t="s">
        <v>304</v>
      </c>
      <c r="E213" s="19" t="s">
        <v>805</v>
      </c>
      <c r="F213" s="33">
        <v>2</v>
      </c>
      <c r="G213" s="38"/>
      <c r="H213" s="44">
        <f t="shared" si="3"/>
        <v>0</v>
      </c>
    </row>
    <row r="214" spans="1:8" ht="72">
      <c r="A214" s="2">
        <v>68</v>
      </c>
      <c r="B214" s="54" t="s">
        <v>18</v>
      </c>
      <c r="C214" s="52" t="s">
        <v>553</v>
      </c>
      <c r="D214" s="13" t="s">
        <v>305</v>
      </c>
      <c r="E214" s="19" t="s">
        <v>804</v>
      </c>
      <c r="F214" s="33">
        <v>1</v>
      </c>
      <c r="G214" s="38"/>
      <c r="H214" s="44">
        <f t="shared" si="3"/>
        <v>0</v>
      </c>
    </row>
    <row r="215" spans="1:8" ht="72">
      <c r="A215" s="2">
        <v>69</v>
      </c>
      <c r="B215" s="54" t="s">
        <v>18</v>
      </c>
      <c r="C215" s="52" t="s">
        <v>553</v>
      </c>
      <c r="D215" s="13" t="s">
        <v>306</v>
      </c>
      <c r="E215" s="19" t="s">
        <v>803</v>
      </c>
      <c r="F215" s="33">
        <v>1</v>
      </c>
      <c r="G215" s="38"/>
      <c r="H215" s="44">
        <f t="shared" si="3"/>
        <v>0</v>
      </c>
    </row>
    <row r="216" spans="1:8" ht="24">
      <c r="A216" s="7">
        <v>70</v>
      </c>
      <c r="B216" s="54" t="s">
        <v>18</v>
      </c>
      <c r="C216" s="52" t="s">
        <v>553</v>
      </c>
      <c r="D216" s="13" t="s">
        <v>307</v>
      </c>
      <c r="E216" s="19" t="s">
        <v>802</v>
      </c>
      <c r="F216" s="33">
        <v>1</v>
      </c>
      <c r="G216" s="38"/>
      <c r="H216" s="44">
        <f t="shared" si="3"/>
        <v>0</v>
      </c>
    </row>
    <row r="217" spans="1:8" ht="60">
      <c r="A217" s="2">
        <v>71</v>
      </c>
      <c r="B217" s="54" t="s">
        <v>18</v>
      </c>
      <c r="C217" s="52" t="s">
        <v>553</v>
      </c>
      <c r="D217" s="13" t="s">
        <v>308</v>
      </c>
      <c r="E217" s="19" t="s">
        <v>801</v>
      </c>
      <c r="F217" s="33">
        <v>1</v>
      </c>
      <c r="G217" s="38"/>
      <c r="H217" s="44">
        <f t="shared" si="3"/>
        <v>0</v>
      </c>
    </row>
    <row r="218" spans="1:8" ht="151.5" customHeight="1">
      <c r="A218" s="2">
        <v>72</v>
      </c>
      <c r="B218" s="54" t="s">
        <v>18</v>
      </c>
      <c r="C218" s="52" t="s">
        <v>553</v>
      </c>
      <c r="D218" s="13" t="s">
        <v>309</v>
      </c>
      <c r="E218" s="19" t="s">
        <v>800</v>
      </c>
      <c r="F218" s="33">
        <v>1</v>
      </c>
      <c r="G218" s="38"/>
      <c r="H218" s="44">
        <f t="shared" si="3"/>
        <v>0</v>
      </c>
    </row>
    <row r="219" spans="1:8" ht="60">
      <c r="A219" s="7">
        <v>73</v>
      </c>
      <c r="B219" s="54" t="s">
        <v>18</v>
      </c>
      <c r="C219" s="52" t="s">
        <v>553</v>
      </c>
      <c r="D219" s="13" t="s">
        <v>310</v>
      </c>
      <c r="E219" s="19" t="s">
        <v>799</v>
      </c>
      <c r="F219" s="33">
        <v>1</v>
      </c>
      <c r="G219" s="38"/>
      <c r="H219" s="44">
        <f t="shared" si="3"/>
        <v>0</v>
      </c>
    </row>
    <row r="220" spans="1:8" ht="48">
      <c r="A220" s="2">
        <v>74</v>
      </c>
      <c r="B220" s="54" t="s">
        <v>18</v>
      </c>
      <c r="C220" s="52" t="s">
        <v>553</v>
      </c>
      <c r="D220" s="13" t="s">
        <v>323</v>
      </c>
      <c r="E220" s="19" t="s">
        <v>532</v>
      </c>
      <c r="F220" s="33">
        <v>1</v>
      </c>
      <c r="G220" s="38"/>
      <c r="H220" s="44">
        <f t="shared" si="3"/>
        <v>0</v>
      </c>
    </row>
    <row r="221" spans="1:8" ht="48">
      <c r="A221" s="2">
        <v>75</v>
      </c>
      <c r="B221" s="54" t="s">
        <v>18</v>
      </c>
      <c r="C221" s="52" t="s">
        <v>553</v>
      </c>
      <c r="D221" s="13" t="s">
        <v>311</v>
      </c>
      <c r="E221" s="19" t="s">
        <v>532</v>
      </c>
      <c r="F221" s="33">
        <v>1</v>
      </c>
      <c r="G221" s="38"/>
      <c r="H221" s="44">
        <f t="shared" si="3"/>
        <v>0</v>
      </c>
    </row>
    <row r="222" spans="1:8" ht="24">
      <c r="A222" s="7">
        <v>76</v>
      </c>
      <c r="B222" s="54" t="s">
        <v>18</v>
      </c>
      <c r="C222" s="52" t="s">
        <v>553</v>
      </c>
      <c r="D222" s="13" t="s">
        <v>312</v>
      </c>
      <c r="E222" s="19" t="s">
        <v>798</v>
      </c>
      <c r="F222" s="33">
        <v>1</v>
      </c>
      <c r="G222" s="38"/>
      <c r="H222" s="44">
        <f t="shared" si="3"/>
        <v>0</v>
      </c>
    </row>
    <row r="223" spans="1:8" ht="48">
      <c r="A223" s="2">
        <v>77</v>
      </c>
      <c r="B223" s="54" t="s">
        <v>18</v>
      </c>
      <c r="C223" s="52" t="s">
        <v>553</v>
      </c>
      <c r="D223" s="13" t="s">
        <v>313</v>
      </c>
      <c r="E223" s="19" t="s">
        <v>797</v>
      </c>
      <c r="F223" s="33">
        <v>1</v>
      </c>
      <c r="G223" s="38"/>
      <c r="H223" s="44">
        <f t="shared" si="3"/>
        <v>0</v>
      </c>
    </row>
    <row r="224" spans="1:8" ht="15">
      <c r="A224" s="2">
        <v>78</v>
      </c>
      <c r="B224" s="54" t="s">
        <v>18</v>
      </c>
      <c r="C224" s="52" t="s">
        <v>553</v>
      </c>
      <c r="D224" s="14" t="s">
        <v>314</v>
      </c>
      <c r="E224" s="19"/>
      <c r="F224" s="33">
        <v>1</v>
      </c>
      <c r="G224" s="38"/>
      <c r="H224" s="44">
        <f t="shared" si="3"/>
        <v>0</v>
      </c>
    </row>
    <row r="225" spans="1:8" ht="36">
      <c r="A225" s="7">
        <v>79</v>
      </c>
      <c r="B225" s="54" t="s">
        <v>18</v>
      </c>
      <c r="C225" s="52" t="s">
        <v>553</v>
      </c>
      <c r="D225" s="13" t="s">
        <v>315</v>
      </c>
      <c r="E225" s="19" t="s">
        <v>796</v>
      </c>
      <c r="F225" s="33">
        <v>1</v>
      </c>
      <c r="G225" s="38"/>
      <c r="H225" s="44">
        <f t="shared" si="3"/>
        <v>0</v>
      </c>
    </row>
    <row r="226" spans="1:8" ht="36">
      <c r="A226" s="2">
        <v>80</v>
      </c>
      <c r="B226" s="54" t="s">
        <v>92</v>
      </c>
      <c r="C226" s="52" t="s">
        <v>553</v>
      </c>
      <c r="D226" s="13" t="s">
        <v>316</v>
      </c>
      <c r="E226" s="19" t="s">
        <v>795</v>
      </c>
      <c r="F226" s="33">
        <v>3</v>
      </c>
      <c r="G226" s="38"/>
      <c r="H226" s="44">
        <f t="shared" si="3"/>
        <v>0</v>
      </c>
    </row>
    <row r="227" spans="1:8" ht="24">
      <c r="A227" s="2">
        <v>81</v>
      </c>
      <c r="B227" s="54" t="s">
        <v>92</v>
      </c>
      <c r="C227" s="52" t="s">
        <v>553</v>
      </c>
      <c r="D227" s="13" t="s">
        <v>317</v>
      </c>
      <c r="E227" s="19" t="s">
        <v>794</v>
      </c>
      <c r="F227" s="33">
        <v>3</v>
      </c>
      <c r="G227" s="38"/>
      <c r="H227" s="44">
        <f t="shared" si="3"/>
        <v>0</v>
      </c>
    </row>
    <row r="228" spans="1:8" ht="108">
      <c r="A228" s="7">
        <v>82</v>
      </c>
      <c r="B228" s="54" t="s">
        <v>92</v>
      </c>
      <c r="C228" s="52" t="s">
        <v>553</v>
      </c>
      <c r="D228" s="13" t="s">
        <v>318</v>
      </c>
      <c r="E228" s="19" t="s">
        <v>531</v>
      </c>
      <c r="F228" s="33">
        <v>1</v>
      </c>
      <c r="G228" s="38"/>
      <c r="H228" s="44">
        <f t="shared" si="3"/>
        <v>0</v>
      </c>
    </row>
    <row r="229" spans="1:8" ht="84">
      <c r="A229" s="2">
        <v>83</v>
      </c>
      <c r="B229" s="54" t="s">
        <v>88</v>
      </c>
      <c r="C229" s="52" t="s">
        <v>553</v>
      </c>
      <c r="D229" s="15" t="s">
        <v>319</v>
      </c>
      <c r="E229" s="19" t="s">
        <v>793</v>
      </c>
      <c r="F229" s="37">
        <v>1</v>
      </c>
      <c r="G229" s="46"/>
      <c r="H229" s="44">
        <f t="shared" si="3"/>
        <v>0</v>
      </c>
    </row>
    <row r="230" spans="1:8" ht="24">
      <c r="A230" s="2">
        <v>84</v>
      </c>
      <c r="B230" s="55" t="s">
        <v>214</v>
      </c>
      <c r="C230" s="8" t="s">
        <v>533</v>
      </c>
      <c r="D230" s="10" t="s">
        <v>9</v>
      </c>
      <c r="E230" s="16" t="s">
        <v>328</v>
      </c>
      <c r="F230" s="21">
        <v>2</v>
      </c>
      <c r="G230" s="47"/>
      <c r="H230" s="44">
        <f t="shared" si="3"/>
        <v>0</v>
      </c>
    </row>
    <row r="231" spans="1:8" ht="24">
      <c r="A231" s="7">
        <v>85</v>
      </c>
      <c r="B231" s="54" t="s">
        <v>214</v>
      </c>
      <c r="C231" s="4" t="s">
        <v>533</v>
      </c>
      <c r="D231" s="11" t="s">
        <v>4</v>
      </c>
      <c r="E231" s="17" t="s">
        <v>329</v>
      </c>
      <c r="F231" s="22">
        <v>3</v>
      </c>
      <c r="G231" s="41"/>
      <c r="H231" s="44">
        <f t="shared" si="3"/>
        <v>0</v>
      </c>
    </row>
    <row r="232" spans="1:8" ht="36">
      <c r="A232" s="2">
        <v>86</v>
      </c>
      <c r="B232" s="54" t="s">
        <v>214</v>
      </c>
      <c r="C232" s="4" t="s">
        <v>533</v>
      </c>
      <c r="D232" s="11" t="s">
        <v>3</v>
      </c>
      <c r="E232" s="3" t="s">
        <v>330</v>
      </c>
      <c r="F232" s="22">
        <v>2</v>
      </c>
      <c r="G232" s="41"/>
      <c r="H232" s="44">
        <f t="shared" si="3"/>
        <v>0</v>
      </c>
    </row>
    <row r="233" spans="1:8" ht="15">
      <c r="A233" s="2">
        <v>87</v>
      </c>
      <c r="B233" s="54" t="s">
        <v>214</v>
      </c>
      <c r="C233" s="4" t="s">
        <v>533</v>
      </c>
      <c r="D233" s="11" t="s">
        <v>10</v>
      </c>
      <c r="E233" s="17" t="s">
        <v>331</v>
      </c>
      <c r="F233" s="22">
        <v>2</v>
      </c>
      <c r="G233" s="41"/>
      <c r="H233" s="44">
        <f t="shared" si="3"/>
        <v>0</v>
      </c>
    </row>
    <row r="234" spans="1:8" ht="15">
      <c r="A234" s="7">
        <v>88</v>
      </c>
      <c r="B234" s="54" t="s">
        <v>214</v>
      </c>
      <c r="C234" s="4" t="s">
        <v>533</v>
      </c>
      <c r="D234" s="11" t="s">
        <v>5</v>
      </c>
      <c r="E234" s="17" t="s">
        <v>332</v>
      </c>
      <c r="F234" s="22">
        <v>3</v>
      </c>
      <c r="G234" s="41"/>
      <c r="H234" s="44">
        <f t="shared" si="3"/>
        <v>0</v>
      </c>
    </row>
    <row r="235" spans="1:8" ht="36">
      <c r="A235" s="2">
        <v>89</v>
      </c>
      <c r="B235" s="54" t="s">
        <v>214</v>
      </c>
      <c r="C235" s="4" t="s">
        <v>533</v>
      </c>
      <c r="D235" s="11" t="s">
        <v>11</v>
      </c>
      <c r="E235" s="17" t="s">
        <v>333</v>
      </c>
      <c r="F235" s="22">
        <v>1</v>
      </c>
      <c r="G235" s="41"/>
      <c r="H235" s="44">
        <f t="shared" si="3"/>
        <v>0</v>
      </c>
    </row>
    <row r="236" spans="1:8" ht="15">
      <c r="A236" s="2">
        <v>90</v>
      </c>
      <c r="B236" s="54" t="s">
        <v>214</v>
      </c>
      <c r="C236" s="4" t="s">
        <v>533</v>
      </c>
      <c r="D236" s="11" t="s">
        <v>1</v>
      </c>
      <c r="E236" s="17" t="s">
        <v>334</v>
      </c>
      <c r="F236" s="22">
        <v>3</v>
      </c>
      <c r="G236" s="41"/>
      <c r="H236" s="44">
        <f t="shared" si="3"/>
        <v>0</v>
      </c>
    </row>
    <row r="237" spans="1:8" ht="36">
      <c r="A237" s="7">
        <v>91</v>
      </c>
      <c r="B237" s="54" t="s">
        <v>214</v>
      </c>
      <c r="C237" s="4" t="s">
        <v>533</v>
      </c>
      <c r="D237" s="11" t="s">
        <v>12</v>
      </c>
      <c r="E237" s="17" t="s">
        <v>335</v>
      </c>
      <c r="F237" s="22">
        <v>3</v>
      </c>
      <c r="G237" s="41"/>
      <c r="H237" s="44">
        <f t="shared" si="3"/>
        <v>0</v>
      </c>
    </row>
    <row r="238" spans="1:8" ht="15">
      <c r="A238" s="2">
        <v>92</v>
      </c>
      <c r="B238" s="54" t="s">
        <v>214</v>
      </c>
      <c r="C238" s="4" t="s">
        <v>533</v>
      </c>
      <c r="D238" s="11" t="s">
        <v>6</v>
      </c>
      <c r="E238" s="17" t="s">
        <v>336</v>
      </c>
      <c r="F238" s="22">
        <v>3</v>
      </c>
      <c r="G238" s="41"/>
      <c r="H238" s="44">
        <f t="shared" si="3"/>
        <v>0</v>
      </c>
    </row>
    <row r="239" spans="1:8" ht="15">
      <c r="A239" s="2">
        <v>93</v>
      </c>
      <c r="B239" s="54" t="s">
        <v>214</v>
      </c>
      <c r="C239" s="4" t="s">
        <v>533</v>
      </c>
      <c r="D239" s="11" t="s">
        <v>7</v>
      </c>
      <c r="E239" s="17" t="s">
        <v>326</v>
      </c>
      <c r="F239" s="22">
        <v>1</v>
      </c>
      <c r="G239" s="41"/>
      <c r="H239" s="44">
        <f t="shared" si="3"/>
        <v>0</v>
      </c>
    </row>
    <row r="240" spans="1:8" ht="15">
      <c r="A240" s="7">
        <v>94</v>
      </c>
      <c r="B240" s="54" t="s">
        <v>214</v>
      </c>
      <c r="C240" s="4" t="s">
        <v>533</v>
      </c>
      <c r="D240" s="11" t="s">
        <v>2</v>
      </c>
      <c r="E240" s="17" t="s">
        <v>327</v>
      </c>
      <c r="F240" s="22">
        <v>3</v>
      </c>
      <c r="G240" s="41"/>
      <c r="H240" s="44">
        <f t="shared" si="3"/>
        <v>0</v>
      </c>
    </row>
    <row r="241" spans="1:8" ht="120">
      <c r="A241" s="2">
        <v>95</v>
      </c>
      <c r="B241" s="54" t="s">
        <v>214</v>
      </c>
      <c r="C241" s="4" t="s">
        <v>533</v>
      </c>
      <c r="D241" s="11" t="s">
        <v>8</v>
      </c>
      <c r="E241" s="17" t="s">
        <v>337</v>
      </c>
      <c r="F241" s="22">
        <v>3</v>
      </c>
      <c r="G241" s="41"/>
      <c r="H241" s="44">
        <f t="shared" si="3"/>
        <v>0</v>
      </c>
    </row>
    <row r="242" spans="1:8" ht="72">
      <c r="A242" s="2">
        <v>96</v>
      </c>
      <c r="B242" s="54" t="s">
        <v>18</v>
      </c>
      <c r="C242" s="50" t="s">
        <v>534</v>
      </c>
      <c r="D242" s="11" t="s">
        <v>19</v>
      </c>
      <c r="E242" s="17" t="s">
        <v>338</v>
      </c>
      <c r="F242" s="22">
        <v>1</v>
      </c>
      <c r="G242" s="41"/>
      <c r="H242" s="44">
        <f t="shared" si="3"/>
        <v>0</v>
      </c>
    </row>
    <row r="243" spans="1:8" ht="60">
      <c r="A243" s="7">
        <v>97</v>
      </c>
      <c r="B243" s="54" t="s">
        <v>18</v>
      </c>
      <c r="C243" s="50" t="s">
        <v>534</v>
      </c>
      <c r="D243" s="11" t="s">
        <v>20</v>
      </c>
      <c r="E243" s="17" t="s">
        <v>339</v>
      </c>
      <c r="F243" s="22">
        <v>1</v>
      </c>
      <c r="G243" s="41"/>
      <c r="H243" s="44">
        <f t="shared" si="3"/>
        <v>0</v>
      </c>
    </row>
    <row r="244" spans="1:8" ht="60">
      <c r="A244" s="2">
        <v>98</v>
      </c>
      <c r="B244" s="54" t="s">
        <v>18</v>
      </c>
      <c r="C244" s="50" t="s">
        <v>534</v>
      </c>
      <c r="D244" s="11" t="s">
        <v>21</v>
      </c>
      <c r="E244" s="17" t="s">
        <v>340</v>
      </c>
      <c r="F244" s="22">
        <v>2</v>
      </c>
      <c r="G244" s="41"/>
      <c r="H244" s="44">
        <f t="shared" si="3"/>
        <v>0</v>
      </c>
    </row>
    <row r="245" spans="1:8" ht="60">
      <c r="A245" s="2">
        <v>99</v>
      </c>
      <c r="B245" s="54" t="s">
        <v>18</v>
      </c>
      <c r="C245" s="50" t="s">
        <v>534</v>
      </c>
      <c r="D245" s="11" t="s">
        <v>22</v>
      </c>
      <c r="E245" s="17" t="s">
        <v>341</v>
      </c>
      <c r="F245" s="22">
        <v>2</v>
      </c>
      <c r="G245" s="41"/>
      <c r="H245" s="44">
        <f t="shared" si="3"/>
        <v>0</v>
      </c>
    </row>
    <row r="246" spans="1:8" ht="15">
      <c r="A246" s="7">
        <v>100</v>
      </c>
      <c r="B246" s="54" t="s">
        <v>18</v>
      </c>
      <c r="C246" s="50" t="s">
        <v>534</v>
      </c>
      <c r="D246" s="11" t="s">
        <v>23</v>
      </c>
      <c r="E246" s="17" t="s">
        <v>342</v>
      </c>
      <c r="F246" s="22">
        <v>1</v>
      </c>
      <c r="G246" s="41"/>
      <c r="H246" s="44">
        <f t="shared" si="3"/>
        <v>0</v>
      </c>
    </row>
    <row r="247" spans="1:8" ht="60">
      <c r="A247" s="2">
        <v>101</v>
      </c>
      <c r="B247" s="54" t="s">
        <v>18</v>
      </c>
      <c r="C247" s="50" t="s">
        <v>534</v>
      </c>
      <c r="D247" s="11" t="s">
        <v>24</v>
      </c>
      <c r="E247" s="17" t="s">
        <v>343</v>
      </c>
      <c r="F247" s="22">
        <v>5</v>
      </c>
      <c r="G247" s="41"/>
      <c r="H247" s="44">
        <f t="shared" si="3"/>
        <v>0</v>
      </c>
    </row>
    <row r="248" spans="1:8" ht="24">
      <c r="A248" s="2">
        <v>102</v>
      </c>
      <c r="B248" s="54" t="s">
        <v>18</v>
      </c>
      <c r="C248" s="50" t="s">
        <v>534</v>
      </c>
      <c r="D248" s="11" t="s">
        <v>25</v>
      </c>
      <c r="E248" s="17" t="s">
        <v>344</v>
      </c>
      <c r="F248" s="22">
        <v>1</v>
      </c>
      <c r="G248" s="41"/>
      <c r="H248" s="44">
        <f t="shared" si="3"/>
        <v>0</v>
      </c>
    </row>
    <row r="249" spans="1:8" ht="48">
      <c r="A249" s="7">
        <v>103</v>
      </c>
      <c r="B249" s="54" t="s">
        <v>18</v>
      </c>
      <c r="C249" s="50" t="s">
        <v>534</v>
      </c>
      <c r="D249" s="11" t="s">
        <v>26</v>
      </c>
      <c r="E249" s="17" t="s">
        <v>345</v>
      </c>
      <c r="F249" s="22">
        <v>1</v>
      </c>
      <c r="G249" s="41"/>
      <c r="H249" s="44">
        <f t="shared" si="3"/>
        <v>0</v>
      </c>
    </row>
    <row r="250" spans="1:8" ht="48">
      <c r="A250" s="2">
        <v>104</v>
      </c>
      <c r="B250" s="54" t="s">
        <v>18</v>
      </c>
      <c r="C250" s="50" t="s">
        <v>534</v>
      </c>
      <c r="D250" s="11" t="s">
        <v>27</v>
      </c>
      <c r="E250" s="17" t="s">
        <v>346</v>
      </c>
      <c r="F250" s="22">
        <v>6</v>
      </c>
      <c r="G250" s="41"/>
      <c r="H250" s="44">
        <f t="shared" si="3"/>
        <v>0</v>
      </c>
    </row>
    <row r="251" spans="1:8" ht="60">
      <c r="A251" s="2">
        <v>105</v>
      </c>
      <c r="B251" s="54" t="s">
        <v>18</v>
      </c>
      <c r="C251" s="50" t="s">
        <v>534</v>
      </c>
      <c r="D251" s="11" t="s">
        <v>28</v>
      </c>
      <c r="E251" s="17" t="s">
        <v>347</v>
      </c>
      <c r="F251" s="22">
        <v>1</v>
      </c>
      <c r="G251" s="41"/>
      <c r="H251" s="44">
        <f t="shared" si="3"/>
        <v>0</v>
      </c>
    </row>
    <row r="252" spans="1:8" ht="48">
      <c r="A252" s="7">
        <v>106</v>
      </c>
      <c r="B252" s="54" t="s">
        <v>18</v>
      </c>
      <c r="C252" s="50" t="s">
        <v>534</v>
      </c>
      <c r="D252" s="11" t="s">
        <v>29</v>
      </c>
      <c r="E252" s="17" t="s">
        <v>348</v>
      </c>
      <c r="F252" s="22">
        <v>1</v>
      </c>
      <c r="G252" s="41"/>
      <c r="H252" s="44">
        <f t="shared" si="3"/>
        <v>0</v>
      </c>
    </row>
    <row r="253" spans="1:8" ht="24">
      <c r="A253" s="2">
        <v>107</v>
      </c>
      <c r="B253" s="54" t="s">
        <v>18</v>
      </c>
      <c r="C253" s="50" t="s">
        <v>534</v>
      </c>
      <c r="D253" s="11" t="s">
        <v>30</v>
      </c>
      <c r="E253" s="17" t="s">
        <v>349</v>
      </c>
      <c r="F253" s="22">
        <v>4</v>
      </c>
      <c r="G253" s="41"/>
      <c r="H253" s="44">
        <f t="shared" si="3"/>
        <v>0</v>
      </c>
    </row>
    <row r="254" spans="1:8" ht="24">
      <c r="A254" s="2">
        <v>108</v>
      </c>
      <c r="B254" s="54" t="s">
        <v>18</v>
      </c>
      <c r="C254" s="50" t="s">
        <v>534</v>
      </c>
      <c r="D254" s="11" t="s">
        <v>30</v>
      </c>
      <c r="E254" s="17" t="s">
        <v>350</v>
      </c>
      <c r="F254" s="22">
        <v>4</v>
      </c>
      <c r="G254" s="41"/>
      <c r="H254" s="44">
        <f t="shared" si="3"/>
        <v>0</v>
      </c>
    </row>
    <row r="255" spans="1:8" ht="48">
      <c r="A255" s="7">
        <v>109</v>
      </c>
      <c r="B255" s="54" t="s">
        <v>18</v>
      </c>
      <c r="C255" s="50" t="s">
        <v>534</v>
      </c>
      <c r="D255" s="11" t="s">
        <v>31</v>
      </c>
      <c r="E255" s="17" t="s">
        <v>351</v>
      </c>
      <c r="F255" s="22">
        <v>2</v>
      </c>
      <c r="G255" s="41"/>
      <c r="H255" s="44">
        <f t="shared" si="3"/>
        <v>0</v>
      </c>
    </row>
    <row r="256" spans="1:8" ht="48">
      <c r="A256" s="2">
        <v>110</v>
      </c>
      <c r="B256" s="54" t="s">
        <v>18</v>
      </c>
      <c r="C256" s="50" t="s">
        <v>534</v>
      </c>
      <c r="D256" s="11" t="s">
        <v>32</v>
      </c>
      <c r="E256" s="17" t="s">
        <v>352</v>
      </c>
      <c r="F256" s="22">
        <v>1</v>
      </c>
      <c r="G256" s="41"/>
      <c r="H256" s="44">
        <f t="shared" si="3"/>
        <v>0</v>
      </c>
    </row>
    <row r="257" spans="1:8" ht="60">
      <c r="A257" s="2">
        <v>111</v>
      </c>
      <c r="B257" s="54" t="s">
        <v>18</v>
      </c>
      <c r="C257" s="50" t="s">
        <v>534</v>
      </c>
      <c r="D257" s="11" t="s">
        <v>33</v>
      </c>
      <c r="E257" s="17" t="s">
        <v>353</v>
      </c>
      <c r="F257" s="22">
        <v>2</v>
      </c>
      <c r="G257" s="41"/>
      <c r="H257" s="44">
        <f t="shared" si="3"/>
        <v>0</v>
      </c>
    </row>
    <row r="258" spans="1:8" ht="72">
      <c r="A258" s="7">
        <v>112</v>
      </c>
      <c r="B258" s="54" t="s">
        <v>18</v>
      </c>
      <c r="C258" s="50" t="s">
        <v>534</v>
      </c>
      <c r="D258" s="11" t="s">
        <v>34</v>
      </c>
      <c r="E258" s="17" t="s">
        <v>354</v>
      </c>
      <c r="F258" s="22">
        <v>6</v>
      </c>
      <c r="G258" s="41"/>
      <c r="H258" s="44">
        <f t="shared" si="3"/>
        <v>0</v>
      </c>
    </row>
    <row r="259" spans="1:8" ht="72">
      <c r="A259" s="2">
        <v>113</v>
      </c>
      <c r="B259" s="54" t="s">
        <v>18</v>
      </c>
      <c r="C259" s="50" t="s">
        <v>534</v>
      </c>
      <c r="D259" s="11" t="s">
        <v>35</v>
      </c>
      <c r="E259" s="17" t="s">
        <v>355</v>
      </c>
      <c r="F259" s="22">
        <v>1</v>
      </c>
      <c r="G259" s="41"/>
      <c r="H259" s="44">
        <f t="shared" si="3"/>
        <v>0</v>
      </c>
    </row>
    <row r="260" spans="1:8" ht="36">
      <c r="A260" s="2">
        <v>114</v>
      </c>
      <c r="B260" s="54" t="s">
        <v>18</v>
      </c>
      <c r="C260" s="50" t="s">
        <v>534</v>
      </c>
      <c r="D260" s="11" t="s">
        <v>36</v>
      </c>
      <c r="E260" s="17" t="s">
        <v>356</v>
      </c>
      <c r="F260" s="22">
        <v>1</v>
      </c>
      <c r="G260" s="41"/>
      <c r="H260" s="44">
        <f t="shared" si="3"/>
        <v>0</v>
      </c>
    </row>
    <row r="261" spans="1:8" ht="36">
      <c r="A261" s="7">
        <v>115</v>
      </c>
      <c r="B261" s="54" t="s">
        <v>18</v>
      </c>
      <c r="C261" s="50" t="s">
        <v>534</v>
      </c>
      <c r="D261" s="11" t="s">
        <v>36</v>
      </c>
      <c r="E261" s="17" t="s">
        <v>356</v>
      </c>
      <c r="F261" s="22">
        <v>2</v>
      </c>
      <c r="G261" s="41"/>
      <c r="H261" s="44">
        <f t="shared" si="3"/>
        <v>0</v>
      </c>
    </row>
    <row r="262" spans="1:8" ht="24">
      <c r="A262" s="2">
        <v>116</v>
      </c>
      <c r="B262" s="54" t="s">
        <v>18</v>
      </c>
      <c r="C262" s="50" t="s">
        <v>534</v>
      </c>
      <c r="D262" s="11" t="s">
        <v>37</v>
      </c>
      <c r="E262" s="17" t="s">
        <v>357</v>
      </c>
      <c r="F262" s="22">
        <v>1</v>
      </c>
      <c r="G262" s="41"/>
      <c r="H262" s="44">
        <f t="shared" si="3"/>
        <v>0</v>
      </c>
    </row>
    <row r="263" spans="1:8" ht="24">
      <c r="A263" s="2">
        <v>117</v>
      </c>
      <c r="B263" s="54" t="s">
        <v>18</v>
      </c>
      <c r="C263" s="50" t="s">
        <v>534</v>
      </c>
      <c r="D263" s="11" t="s">
        <v>38</v>
      </c>
      <c r="E263" s="17" t="s">
        <v>358</v>
      </c>
      <c r="F263" s="22">
        <v>1</v>
      </c>
      <c r="G263" s="41"/>
      <c r="H263" s="44">
        <f t="shared" si="3"/>
        <v>0</v>
      </c>
    </row>
    <row r="264" spans="1:8" ht="84">
      <c r="A264" s="7">
        <v>118</v>
      </c>
      <c r="B264" s="54" t="s">
        <v>18</v>
      </c>
      <c r="C264" s="50" t="s">
        <v>534</v>
      </c>
      <c r="D264" s="11" t="s">
        <v>39</v>
      </c>
      <c r="E264" s="17" t="s">
        <v>359</v>
      </c>
      <c r="F264" s="22">
        <v>3</v>
      </c>
      <c r="G264" s="41"/>
      <c r="H264" s="44">
        <f t="shared" si="3"/>
        <v>0</v>
      </c>
    </row>
    <row r="265" spans="1:8" ht="60">
      <c r="A265" s="2">
        <v>119</v>
      </c>
      <c r="B265" s="54" t="s">
        <v>18</v>
      </c>
      <c r="C265" s="50" t="s">
        <v>534</v>
      </c>
      <c r="D265" s="11" t="s">
        <v>40</v>
      </c>
      <c r="E265" s="17" t="s">
        <v>360</v>
      </c>
      <c r="F265" s="22">
        <v>1</v>
      </c>
      <c r="G265" s="41"/>
      <c r="H265" s="44">
        <f t="shared" si="3"/>
        <v>0</v>
      </c>
    </row>
    <row r="266" spans="1:8" ht="60">
      <c r="A266" s="2">
        <v>120</v>
      </c>
      <c r="B266" s="54" t="s">
        <v>18</v>
      </c>
      <c r="C266" s="50" t="s">
        <v>534</v>
      </c>
      <c r="D266" s="11" t="s">
        <v>40</v>
      </c>
      <c r="E266" s="17" t="s">
        <v>360</v>
      </c>
      <c r="F266" s="22">
        <v>2</v>
      </c>
      <c r="G266" s="41"/>
      <c r="H266" s="44">
        <f t="shared" si="3"/>
        <v>0</v>
      </c>
    </row>
    <row r="267" spans="1:8" ht="36">
      <c r="A267" s="7">
        <v>121</v>
      </c>
      <c r="B267" s="54" t="s">
        <v>18</v>
      </c>
      <c r="C267" s="50" t="s">
        <v>534</v>
      </c>
      <c r="D267" s="11" t="s">
        <v>41</v>
      </c>
      <c r="E267" s="17" t="s">
        <v>361</v>
      </c>
      <c r="F267" s="22">
        <v>2</v>
      </c>
      <c r="G267" s="41"/>
      <c r="H267" s="44">
        <f t="shared" si="3"/>
        <v>0</v>
      </c>
    </row>
    <row r="268" spans="1:8" ht="60">
      <c r="A268" s="2">
        <v>122</v>
      </c>
      <c r="B268" s="54" t="s">
        <v>18</v>
      </c>
      <c r="C268" s="50" t="s">
        <v>534</v>
      </c>
      <c r="D268" s="11" t="s">
        <v>42</v>
      </c>
      <c r="E268" s="17" t="s">
        <v>362</v>
      </c>
      <c r="F268" s="22">
        <v>1</v>
      </c>
      <c r="G268" s="41"/>
      <c r="H268" s="44">
        <f t="shared" si="3"/>
        <v>0</v>
      </c>
    </row>
    <row r="269" spans="1:8" ht="36">
      <c r="A269" s="2">
        <v>123</v>
      </c>
      <c r="B269" s="54" t="s">
        <v>18</v>
      </c>
      <c r="C269" s="50" t="s">
        <v>534</v>
      </c>
      <c r="D269" s="11" t="s">
        <v>43</v>
      </c>
      <c r="E269" s="17" t="s">
        <v>363</v>
      </c>
      <c r="F269" s="22">
        <v>3</v>
      </c>
      <c r="G269" s="41"/>
      <c r="H269" s="44">
        <f t="shared" si="3"/>
        <v>0</v>
      </c>
    </row>
    <row r="270" spans="1:8" ht="15">
      <c r="A270" s="7">
        <v>124</v>
      </c>
      <c r="B270" s="54" t="s">
        <v>18</v>
      </c>
      <c r="C270" s="50" t="s">
        <v>534</v>
      </c>
      <c r="D270" s="11" t="s">
        <v>44</v>
      </c>
      <c r="E270" s="17" t="s">
        <v>364</v>
      </c>
      <c r="F270" s="22">
        <v>2</v>
      </c>
      <c r="G270" s="41"/>
      <c r="H270" s="44">
        <f t="shared" si="3"/>
        <v>0</v>
      </c>
    </row>
    <row r="271" spans="1:8" ht="60">
      <c r="A271" s="2">
        <v>125</v>
      </c>
      <c r="B271" s="54" t="s">
        <v>18</v>
      </c>
      <c r="C271" s="50" t="s">
        <v>534</v>
      </c>
      <c r="D271" s="11" t="s">
        <v>45</v>
      </c>
      <c r="E271" s="17" t="s">
        <v>365</v>
      </c>
      <c r="F271" s="22">
        <v>4</v>
      </c>
      <c r="G271" s="41"/>
      <c r="H271" s="44">
        <f t="shared" si="3"/>
        <v>0</v>
      </c>
    </row>
    <row r="272" spans="1:8" ht="15">
      <c r="A272" s="2">
        <v>126</v>
      </c>
      <c r="B272" s="54" t="s">
        <v>18</v>
      </c>
      <c r="C272" s="50" t="s">
        <v>534</v>
      </c>
      <c r="D272" s="11" t="s">
        <v>321</v>
      </c>
      <c r="E272" s="17"/>
      <c r="F272" s="22">
        <v>1</v>
      </c>
      <c r="G272" s="41"/>
      <c r="H272" s="44">
        <f t="shared" si="3"/>
        <v>0</v>
      </c>
    </row>
    <row r="273" spans="1:8" ht="60">
      <c r="A273" s="7">
        <v>127</v>
      </c>
      <c r="B273" s="54" t="s">
        <v>18</v>
      </c>
      <c r="C273" s="50" t="s">
        <v>534</v>
      </c>
      <c r="D273" s="11" t="s">
        <v>46</v>
      </c>
      <c r="E273" s="17" t="s">
        <v>366</v>
      </c>
      <c r="F273" s="22">
        <v>1</v>
      </c>
      <c r="G273" s="41"/>
      <c r="H273" s="44">
        <f t="shared" si="3"/>
        <v>0</v>
      </c>
    </row>
    <row r="274" spans="1:8" ht="60">
      <c r="A274" s="2">
        <v>128</v>
      </c>
      <c r="B274" s="54" t="s">
        <v>18</v>
      </c>
      <c r="C274" s="50" t="s">
        <v>534</v>
      </c>
      <c r="D274" s="11" t="s">
        <v>47</v>
      </c>
      <c r="E274" s="17" t="s">
        <v>367</v>
      </c>
      <c r="F274" s="22">
        <v>2</v>
      </c>
      <c r="G274" s="41"/>
      <c r="H274" s="44">
        <f t="shared" si="3"/>
        <v>0</v>
      </c>
    </row>
    <row r="275" spans="1:8" ht="60">
      <c r="A275" s="2">
        <v>129</v>
      </c>
      <c r="B275" s="54" t="s">
        <v>18</v>
      </c>
      <c r="C275" s="50" t="s">
        <v>534</v>
      </c>
      <c r="D275" s="11" t="s">
        <v>320</v>
      </c>
      <c r="E275" s="17" t="s">
        <v>368</v>
      </c>
      <c r="F275" s="22">
        <v>1</v>
      </c>
      <c r="G275" s="41"/>
      <c r="H275" s="44">
        <f t="shared" si="3"/>
        <v>0</v>
      </c>
    </row>
    <row r="276" spans="1:8" ht="60">
      <c r="A276" s="7">
        <v>130</v>
      </c>
      <c r="B276" s="54" t="s">
        <v>18</v>
      </c>
      <c r="C276" s="50" t="s">
        <v>534</v>
      </c>
      <c r="D276" s="11" t="s">
        <v>48</v>
      </c>
      <c r="E276" s="17" t="s">
        <v>369</v>
      </c>
      <c r="F276" s="22">
        <v>1</v>
      </c>
      <c r="G276" s="41"/>
      <c r="H276" s="44">
        <f aca="true" t="shared" si="4" ref="H276:H339">F276*G276</f>
        <v>0</v>
      </c>
    </row>
    <row r="277" spans="1:8" ht="24">
      <c r="A277" s="2">
        <v>131</v>
      </c>
      <c r="B277" s="54" t="s">
        <v>18</v>
      </c>
      <c r="C277" s="50" t="s">
        <v>534</v>
      </c>
      <c r="D277" s="11" t="s">
        <v>49</v>
      </c>
      <c r="E277" s="17" t="s">
        <v>370</v>
      </c>
      <c r="F277" s="22">
        <v>1</v>
      </c>
      <c r="G277" s="41"/>
      <c r="H277" s="44">
        <f t="shared" si="4"/>
        <v>0</v>
      </c>
    </row>
    <row r="278" spans="1:8" ht="60">
      <c r="A278" s="2">
        <v>132</v>
      </c>
      <c r="B278" s="54" t="s">
        <v>18</v>
      </c>
      <c r="C278" s="50" t="s">
        <v>534</v>
      </c>
      <c r="D278" s="11" t="s">
        <v>50</v>
      </c>
      <c r="E278" s="17" t="s">
        <v>371</v>
      </c>
      <c r="F278" s="22">
        <v>2</v>
      </c>
      <c r="G278" s="41"/>
      <c r="H278" s="44">
        <f t="shared" si="4"/>
        <v>0</v>
      </c>
    </row>
    <row r="279" spans="1:8" ht="60">
      <c r="A279" s="7">
        <v>133</v>
      </c>
      <c r="B279" s="54" t="s">
        <v>51</v>
      </c>
      <c r="C279" s="50" t="s">
        <v>534</v>
      </c>
      <c r="D279" s="11" t="s">
        <v>52</v>
      </c>
      <c r="E279" s="17" t="s">
        <v>372</v>
      </c>
      <c r="F279" s="22">
        <v>1</v>
      </c>
      <c r="G279" s="41"/>
      <c r="H279" s="44">
        <f t="shared" si="4"/>
        <v>0</v>
      </c>
    </row>
    <row r="280" spans="1:8" ht="60">
      <c r="A280" s="2">
        <v>134</v>
      </c>
      <c r="B280" s="54" t="s">
        <v>18</v>
      </c>
      <c r="C280" s="50" t="s">
        <v>534</v>
      </c>
      <c r="D280" s="11" t="s">
        <v>53</v>
      </c>
      <c r="E280" s="17" t="s">
        <v>373</v>
      </c>
      <c r="F280" s="22">
        <v>2</v>
      </c>
      <c r="G280" s="41"/>
      <c r="H280" s="44">
        <f t="shared" si="4"/>
        <v>0</v>
      </c>
    </row>
    <row r="281" spans="1:8" ht="15">
      <c r="A281" s="2">
        <v>135</v>
      </c>
      <c r="B281" s="54" t="s">
        <v>18</v>
      </c>
      <c r="C281" s="50" t="s">
        <v>534</v>
      </c>
      <c r="D281" s="11" t="s">
        <v>54</v>
      </c>
      <c r="E281" s="17" t="s">
        <v>374</v>
      </c>
      <c r="F281" s="22">
        <v>1</v>
      </c>
      <c r="G281" s="41"/>
      <c r="H281" s="44">
        <f t="shared" si="4"/>
        <v>0</v>
      </c>
    </row>
    <row r="282" spans="1:8" ht="60">
      <c r="A282" s="7">
        <v>136</v>
      </c>
      <c r="B282" s="54" t="s">
        <v>18</v>
      </c>
      <c r="C282" s="50" t="s">
        <v>534</v>
      </c>
      <c r="D282" s="11" t="s">
        <v>55</v>
      </c>
      <c r="E282" s="17" t="s">
        <v>375</v>
      </c>
      <c r="F282" s="22">
        <v>3</v>
      </c>
      <c r="G282" s="41"/>
      <c r="H282" s="44">
        <f t="shared" si="4"/>
        <v>0</v>
      </c>
    </row>
    <row r="283" spans="1:8" ht="89.25" customHeight="1">
      <c r="A283" s="2">
        <v>137</v>
      </c>
      <c r="B283" s="54" t="s">
        <v>18</v>
      </c>
      <c r="C283" s="4" t="s">
        <v>535</v>
      </c>
      <c r="D283" s="11" t="s">
        <v>56</v>
      </c>
      <c r="E283" s="17" t="s">
        <v>859</v>
      </c>
      <c r="F283" s="22">
        <v>1</v>
      </c>
      <c r="G283" s="41"/>
      <c r="H283" s="44">
        <f t="shared" si="4"/>
        <v>0</v>
      </c>
    </row>
    <row r="284" spans="1:8" ht="120">
      <c r="A284" s="2">
        <v>138</v>
      </c>
      <c r="B284" s="54" t="s">
        <v>18</v>
      </c>
      <c r="C284" s="4" t="s">
        <v>535</v>
      </c>
      <c r="D284" s="11" t="s">
        <v>57</v>
      </c>
      <c r="E284" s="17" t="s">
        <v>442</v>
      </c>
      <c r="F284" s="22">
        <v>1</v>
      </c>
      <c r="G284" s="41"/>
      <c r="H284" s="44">
        <f t="shared" si="4"/>
        <v>0</v>
      </c>
    </row>
    <row r="285" spans="1:8" ht="84">
      <c r="A285" s="7">
        <v>139</v>
      </c>
      <c r="B285" s="54" t="s">
        <v>18</v>
      </c>
      <c r="C285" s="4" t="s">
        <v>535</v>
      </c>
      <c r="D285" s="11" t="s">
        <v>58</v>
      </c>
      <c r="E285" s="17" t="s">
        <v>443</v>
      </c>
      <c r="F285" s="22">
        <v>1</v>
      </c>
      <c r="G285" s="41"/>
      <c r="H285" s="44">
        <f t="shared" si="4"/>
        <v>0</v>
      </c>
    </row>
    <row r="286" spans="1:8" ht="84">
      <c r="A286" s="2">
        <v>140</v>
      </c>
      <c r="B286" s="54" t="s">
        <v>18</v>
      </c>
      <c r="C286" s="4" t="s">
        <v>535</v>
      </c>
      <c r="D286" s="11" t="s">
        <v>59</v>
      </c>
      <c r="E286" s="17" t="s">
        <v>444</v>
      </c>
      <c r="F286" s="22">
        <v>1</v>
      </c>
      <c r="G286" s="41"/>
      <c r="H286" s="44">
        <f t="shared" si="4"/>
        <v>0</v>
      </c>
    </row>
    <row r="287" spans="1:8" ht="252">
      <c r="A287" s="2">
        <v>141</v>
      </c>
      <c r="B287" s="54" t="s">
        <v>18</v>
      </c>
      <c r="C287" s="4" t="s">
        <v>535</v>
      </c>
      <c r="D287" s="11" t="s">
        <v>60</v>
      </c>
      <c r="E287" s="17" t="s">
        <v>445</v>
      </c>
      <c r="F287" s="22">
        <v>2</v>
      </c>
      <c r="G287" s="41"/>
      <c r="H287" s="44">
        <f t="shared" si="4"/>
        <v>0</v>
      </c>
    </row>
    <row r="288" spans="1:8" ht="84">
      <c r="A288" s="7">
        <v>142</v>
      </c>
      <c r="B288" s="54" t="s">
        <v>18</v>
      </c>
      <c r="C288" s="4" t="s">
        <v>535</v>
      </c>
      <c r="D288" s="11" t="s">
        <v>61</v>
      </c>
      <c r="E288" s="17" t="s">
        <v>446</v>
      </c>
      <c r="F288" s="22">
        <v>1</v>
      </c>
      <c r="G288" s="41"/>
      <c r="H288" s="44">
        <f t="shared" si="4"/>
        <v>0</v>
      </c>
    </row>
    <row r="289" spans="1:8" ht="96">
      <c r="A289" s="2">
        <v>143</v>
      </c>
      <c r="B289" s="54" t="s">
        <v>18</v>
      </c>
      <c r="C289" s="4" t="s">
        <v>535</v>
      </c>
      <c r="D289" s="11" t="s">
        <v>62</v>
      </c>
      <c r="E289" s="17" t="s">
        <v>447</v>
      </c>
      <c r="F289" s="22">
        <v>2</v>
      </c>
      <c r="G289" s="41"/>
      <c r="H289" s="44">
        <f t="shared" si="4"/>
        <v>0</v>
      </c>
    </row>
    <row r="290" spans="1:8" ht="72">
      <c r="A290" s="2">
        <v>144</v>
      </c>
      <c r="B290" s="54" t="s">
        <v>18</v>
      </c>
      <c r="C290" s="4" t="s">
        <v>535</v>
      </c>
      <c r="D290" s="11" t="s">
        <v>63</v>
      </c>
      <c r="E290" s="17" t="s">
        <v>448</v>
      </c>
      <c r="F290" s="22">
        <v>2</v>
      </c>
      <c r="G290" s="41"/>
      <c r="H290" s="44">
        <f t="shared" si="4"/>
        <v>0</v>
      </c>
    </row>
    <row r="291" spans="1:8" ht="48">
      <c r="A291" s="7">
        <v>145</v>
      </c>
      <c r="B291" s="54" t="s">
        <v>18</v>
      </c>
      <c r="C291" s="4" t="s">
        <v>535</v>
      </c>
      <c r="D291" s="11" t="s">
        <v>64</v>
      </c>
      <c r="E291" s="17" t="s">
        <v>449</v>
      </c>
      <c r="F291" s="22">
        <v>1</v>
      </c>
      <c r="G291" s="41"/>
      <c r="H291" s="44">
        <f t="shared" si="4"/>
        <v>0</v>
      </c>
    </row>
    <row r="292" spans="1:8" ht="24">
      <c r="A292" s="2">
        <v>146</v>
      </c>
      <c r="B292" s="54" t="s">
        <v>65</v>
      </c>
      <c r="C292" s="4" t="s">
        <v>535</v>
      </c>
      <c r="D292" s="11" t="s">
        <v>66</v>
      </c>
      <c r="E292" s="17" t="s">
        <v>450</v>
      </c>
      <c r="F292" s="22">
        <v>1</v>
      </c>
      <c r="G292" s="41"/>
      <c r="H292" s="44">
        <f t="shared" si="4"/>
        <v>0</v>
      </c>
    </row>
    <row r="293" spans="1:8" ht="72">
      <c r="A293" s="2">
        <v>147</v>
      </c>
      <c r="B293" s="54" t="s">
        <v>18</v>
      </c>
      <c r="C293" s="4" t="s">
        <v>535</v>
      </c>
      <c r="D293" s="11" t="s">
        <v>67</v>
      </c>
      <c r="E293" s="17" t="s">
        <v>451</v>
      </c>
      <c r="F293" s="22">
        <v>2</v>
      </c>
      <c r="G293" s="41"/>
      <c r="H293" s="44">
        <f t="shared" si="4"/>
        <v>0</v>
      </c>
    </row>
    <row r="294" spans="1:8" ht="72">
      <c r="A294" s="7">
        <v>148</v>
      </c>
      <c r="B294" s="54" t="s">
        <v>18</v>
      </c>
      <c r="C294" s="4" t="s">
        <v>535</v>
      </c>
      <c r="D294" s="11" t="s">
        <v>68</v>
      </c>
      <c r="E294" s="17" t="s">
        <v>452</v>
      </c>
      <c r="F294" s="22">
        <v>1</v>
      </c>
      <c r="G294" s="41"/>
      <c r="H294" s="44">
        <f t="shared" si="4"/>
        <v>0</v>
      </c>
    </row>
    <row r="295" spans="1:8" ht="60">
      <c r="A295" s="2">
        <v>149</v>
      </c>
      <c r="B295" s="54" t="s">
        <v>69</v>
      </c>
      <c r="C295" s="50" t="s">
        <v>534</v>
      </c>
      <c r="D295" s="11" t="s">
        <v>70</v>
      </c>
      <c r="E295" s="17" t="s">
        <v>376</v>
      </c>
      <c r="F295" s="22">
        <v>1</v>
      </c>
      <c r="G295" s="41"/>
      <c r="H295" s="44">
        <f t="shared" si="4"/>
        <v>0</v>
      </c>
    </row>
    <row r="296" spans="1:8" ht="36">
      <c r="A296" s="2">
        <v>150</v>
      </c>
      <c r="B296" s="54" t="s">
        <v>69</v>
      </c>
      <c r="C296" s="50" t="s">
        <v>534</v>
      </c>
      <c r="D296" s="11" t="s">
        <v>71</v>
      </c>
      <c r="E296" s="17" t="s">
        <v>377</v>
      </c>
      <c r="F296" s="22">
        <v>1</v>
      </c>
      <c r="G296" s="41"/>
      <c r="H296" s="44">
        <f t="shared" si="4"/>
        <v>0</v>
      </c>
    </row>
    <row r="297" spans="1:8" ht="24">
      <c r="A297" s="7">
        <v>151</v>
      </c>
      <c r="B297" s="54" t="s">
        <v>69</v>
      </c>
      <c r="C297" s="50" t="s">
        <v>534</v>
      </c>
      <c r="D297" s="11" t="s">
        <v>72</v>
      </c>
      <c r="E297" s="17" t="s">
        <v>378</v>
      </c>
      <c r="F297" s="22">
        <v>1</v>
      </c>
      <c r="G297" s="41"/>
      <c r="H297" s="44">
        <f t="shared" si="4"/>
        <v>0</v>
      </c>
    </row>
    <row r="298" spans="1:8" ht="15">
      <c r="A298" s="2">
        <v>152</v>
      </c>
      <c r="B298" s="54" t="s">
        <v>69</v>
      </c>
      <c r="C298" s="50" t="s">
        <v>534</v>
      </c>
      <c r="D298" s="11" t="s">
        <v>73</v>
      </c>
      <c r="E298" s="17" t="s">
        <v>379</v>
      </c>
      <c r="F298" s="22">
        <v>2</v>
      </c>
      <c r="G298" s="41"/>
      <c r="H298" s="44">
        <f t="shared" si="4"/>
        <v>0</v>
      </c>
    </row>
    <row r="299" spans="1:8" ht="24">
      <c r="A299" s="2">
        <v>153</v>
      </c>
      <c r="B299" s="54" t="s">
        <v>69</v>
      </c>
      <c r="C299" s="50" t="s">
        <v>534</v>
      </c>
      <c r="D299" s="11" t="s">
        <v>74</v>
      </c>
      <c r="E299" s="17" t="s">
        <v>380</v>
      </c>
      <c r="F299" s="22">
        <v>1</v>
      </c>
      <c r="G299" s="41"/>
      <c r="H299" s="44">
        <f t="shared" si="4"/>
        <v>0</v>
      </c>
    </row>
    <row r="300" spans="1:8" ht="60">
      <c r="A300" s="7">
        <v>154</v>
      </c>
      <c r="B300" s="54" t="s">
        <v>69</v>
      </c>
      <c r="C300" s="50" t="s">
        <v>534</v>
      </c>
      <c r="D300" s="11" t="s">
        <v>75</v>
      </c>
      <c r="E300" s="17" t="s">
        <v>381</v>
      </c>
      <c r="F300" s="22">
        <v>1</v>
      </c>
      <c r="G300" s="41"/>
      <c r="H300" s="44">
        <f t="shared" si="4"/>
        <v>0</v>
      </c>
    </row>
    <row r="301" spans="1:8" ht="15">
      <c r="A301" s="2">
        <v>155</v>
      </c>
      <c r="B301" s="54" t="s">
        <v>69</v>
      </c>
      <c r="C301" s="50" t="s">
        <v>534</v>
      </c>
      <c r="D301" s="11" t="s">
        <v>76</v>
      </c>
      <c r="E301" s="17" t="s">
        <v>382</v>
      </c>
      <c r="F301" s="22">
        <v>2</v>
      </c>
      <c r="G301" s="41"/>
      <c r="H301" s="44">
        <f t="shared" si="4"/>
        <v>0</v>
      </c>
    </row>
    <row r="302" spans="1:8" ht="15">
      <c r="A302" s="2">
        <v>156</v>
      </c>
      <c r="B302" s="54" t="s">
        <v>69</v>
      </c>
      <c r="C302" s="50" t="s">
        <v>534</v>
      </c>
      <c r="D302" s="11" t="s">
        <v>77</v>
      </c>
      <c r="E302" s="17" t="s">
        <v>383</v>
      </c>
      <c r="F302" s="22">
        <v>1</v>
      </c>
      <c r="G302" s="41"/>
      <c r="H302" s="44">
        <f t="shared" si="4"/>
        <v>0</v>
      </c>
    </row>
    <row r="303" spans="1:8" ht="36">
      <c r="A303" s="7">
        <v>157</v>
      </c>
      <c r="B303" s="54" t="s">
        <v>69</v>
      </c>
      <c r="C303" s="50" t="s">
        <v>534</v>
      </c>
      <c r="D303" s="11" t="s">
        <v>78</v>
      </c>
      <c r="E303" s="17" t="s">
        <v>384</v>
      </c>
      <c r="F303" s="22">
        <v>1</v>
      </c>
      <c r="G303" s="41"/>
      <c r="H303" s="44">
        <f t="shared" si="4"/>
        <v>0</v>
      </c>
    </row>
    <row r="304" spans="1:8" ht="15">
      <c r="A304" s="2">
        <v>158</v>
      </c>
      <c r="B304" s="54" t="s">
        <v>69</v>
      </c>
      <c r="C304" s="50" t="s">
        <v>534</v>
      </c>
      <c r="D304" s="11" t="s">
        <v>79</v>
      </c>
      <c r="E304" s="17" t="s">
        <v>385</v>
      </c>
      <c r="F304" s="22">
        <v>2</v>
      </c>
      <c r="G304" s="41"/>
      <c r="H304" s="44">
        <f t="shared" si="4"/>
        <v>0</v>
      </c>
    </row>
    <row r="305" spans="1:8" ht="24">
      <c r="A305" s="2">
        <v>159</v>
      </c>
      <c r="B305" s="54" t="s">
        <v>69</v>
      </c>
      <c r="C305" s="50" t="s">
        <v>534</v>
      </c>
      <c r="D305" s="11" t="s">
        <v>80</v>
      </c>
      <c r="E305" s="17" t="s">
        <v>386</v>
      </c>
      <c r="F305" s="22">
        <v>2</v>
      </c>
      <c r="G305" s="41"/>
      <c r="H305" s="44">
        <f t="shared" si="4"/>
        <v>0</v>
      </c>
    </row>
    <row r="306" spans="1:8" ht="24">
      <c r="A306" s="7">
        <v>160</v>
      </c>
      <c r="B306" s="54" t="s">
        <v>69</v>
      </c>
      <c r="C306" s="4" t="s">
        <v>535</v>
      </c>
      <c r="D306" s="11" t="s">
        <v>81</v>
      </c>
      <c r="E306" s="17" t="s">
        <v>456</v>
      </c>
      <c r="F306" s="22">
        <v>1</v>
      </c>
      <c r="G306" s="41"/>
      <c r="H306" s="44">
        <f t="shared" si="4"/>
        <v>0</v>
      </c>
    </row>
    <row r="307" spans="1:8" ht="72">
      <c r="A307" s="2">
        <v>161</v>
      </c>
      <c r="B307" s="54" t="s">
        <v>69</v>
      </c>
      <c r="C307" s="4" t="s">
        <v>535</v>
      </c>
      <c r="D307" s="11" t="s">
        <v>82</v>
      </c>
      <c r="E307" s="17" t="s">
        <v>457</v>
      </c>
      <c r="F307" s="22">
        <v>2</v>
      </c>
      <c r="G307" s="41"/>
      <c r="H307" s="44">
        <f t="shared" si="4"/>
        <v>0</v>
      </c>
    </row>
    <row r="308" spans="1:8" ht="60">
      <c r="A308" s="2">
        <v>162</v>
      </c>
      <c r="B308" s="54" t="s">
        <v>69</v>
      </c>
      <c r="C308" s="4" t="s">
        <v>535</v>
      </c>
      <c r="D308" s="11" t="s">
        <v>83</v>
      </c>
      <c r="E308" s="17" t="s">
        <v>458</v>
      </c>
      <c r="F308" s="22">
        <v>2</v>
      </c>
      <c r="G308" s="41"/>
      <c r="H308" s="44">
        <f t="shared" si="4"/>
        <v>0</v>
      </c>
    </row>
    <row r="309" spans="1:8" ht="48">
      <c r="A309" s="7">
        <v>163</v>
      </c>
      <c r="B309" s="54" t="s">
        <v>69</v>
      </c>
      <c r="C309" s="4" t="s">
        <v>535</v>
      </c>
      <c r="D309" s="11" t="s">
        <v>84</v>
      </c>
      <c r="E309" s="17" t="s">
        <v>460</v>
      </c>
      <c r="F309" s="22">
        <v>1</v>
      </c>
      <c r="G309" s="41"/>
      <c r="H309" s="44">
        <f t="shared" si="4"/>
        <v>0</v>
      </c>
    </row>
    <row r="310" spans="1:8" ht="15">
      <c r="A310" s="2">
        <v>164</v>
      </c>
      <c r="B310" s="54" t="s">
        <v>69</v>
      </c>
      <c r="C310" s="4" t="s">
        <v>535</v>
      </c>
      <c r="D310" s="11" t="s">
        <v>85</v>
      </c>
      <c r="E310" s="17" t="s">
        <v>461</v>
      </c>
      <c r="F310" s="22">
        <v>1</v>
      </c>
      <c r="G310" s="41"/>
      <c r="H310" s="44">
        <f t="shared" si="4"/>
        <v>0</v>
      </c>
    </row>
    <row r="311" spans="1:8" ht="15">
      <c r="A311" s="2">
        <v>165</v>
      </c>
      <c r="B311" s="54" t="s">
        <v>69</v>
      </c>
      <c r="C311" s="4" t="s">
        <v>535</v>
      </c>
      <c r="D311" s="11" t="s">
        <v>86</v>
      </c>
      <c r="E311" s="17" t="s">
        <v>462</v>
      </c>
      <c r="F311" s="22">
        <v>2</v>
      </c>
      <c r="G311" s="41"/>
      <c r="H311" s="44">
        <f t="shared" si="4"/>
        <v>0</v>
      </c>
    </row>
    <row r="312" spans="1:8" ht="24">
      <c r="A312" s="7">
        <v>166</v>
      </c>
      <c r="B312" s="54" t="s">
        <v>69</v>
      </c>
      <c r="C312" s="4" t="s">
        <v>535</v>
      </c>
      <c r="D312" s="11" t="s">
        <v>87</v>
      </c>
      <c r="E312" s="17" t="s">
        <v>463</v>
      </c>
      <c r="F312" s="22">
        <v>2</v>
      </c>
      <c r="G312" s="41"/>
      <c r="H312" s="44">
        <f t="shared" si="4"/>
        <v>0</v>
      </c>
    </row>
    <row r="313" spans="1:8" ht="15">
      <c r="A313" s="2">
        <v>167</v>
      </c>
      <c r="B313" s="54" t="s">
        <v>88</v>
      </c>
      <c r="C313" s="4" t="s">
        <v>535</v>
      </c>
      <c r="D313" s="11" t="s">
        <v>89</v>
      </c>
      <c r="E313" s="17" t="s">
        <v>462</v>
      </c>
      <c r="F313" s="22">
        <v>1</v>
      </c>
      <c r="G313" s="41"/>
      <c r="H313" s="44">
        <f t="shared" si="4"/>
        <v>0</v>
      </c>
    </row>
    <row r="314" spans="1:8" ht="120">
      <c r="A314" s="2">
        <v>168</v>
      </c>
      <c r="B314" s="54" t="s">
        <v>69</v>
      </c>
      <c r="C314" s="4" t="s">
        <v>535</v>
      </c>
      <c r="D314" s="11" t="s">
        <v>90</v>
      </c>
      <c r="E314" s="17" t="s">
        <v>464</v>
      </c>
      <c r="F314" s="22">
        <v>1</v>
      </c>
      <c r="G314" s="41"/>
      <c r="H314" s="44">
        <f t="shared" si="4"/>
        <v>0</v>
      </c>
    </row>
    <row r="315" spans="1:8" ht="60">
      <c r="A315" s="7">
        <v>169</v>
      </c>
      <c r="B315" s="54" t="s">
        <v>92</v>
      </c>
      <c r="C315" s="50" t="s">
        <v>534</v>
      </c>
      <c r="D315" s="11" t="s">
        <v>93</v>
      </c>
      <c r="E315" s="17" t="s">
        <v>387</v>
      </c>
      <c r="F315" s="22">
        <v>1</v>
      </c>
      <c r="G315" s="41"/>
      <c r="H315" s="44">
        <f t="shared" si="4"/>
        <v>0</v>
      </c>
    </row>
    <row r="316" spans="1:8" ht="60">
      <c r="A316" s="2">
        <v>170</v>
      </c>
      <c r="B316" s="54" t="s">
        <v>91</v>
      </c>
      <c r="C316" s="50" t="s">
        <v>534</v>
      </c>
      <c r="D316" s="11" t="s">
        <v>94</v>
      </c>
      <c r="E316" s="17" t="s">
        <v>388</v>
      </c>
      <c r="F316" s="22">
        <v>2</v>
      </c>
      <c r="G316" s="41"/>
      <c r="H316" s="44">
        <f t="shared" si="4"/>
        <v>0</v>
      </c>
    </row>
    <row r="317" spans="1:8" ht="48">
      <c r="A317" s="2">
        <v>171</v>
      </c>
      <c r="B317" s="54" t="s">
        <v>91</v>
      </c>
      <c r="C317" s="50" t="s">
        <v>534</v>
      </c>
      <c r="D317" s="11" t="s">
        <v>95</v>
      </c>
      <c r="E317" s="17" t="s">
        <v>389</v>
      </c>
      <c r="F317" s="22">
        <v>1</v>
      </c>
      <c r="G317" s="41"/>
      <c r="H317" s="44">
        <f t="shared" si="4"/>
        <v>0</v>
      </c>
    </row>
    <row r="318" spans="1:8" ht="60">
      <c r="A318" s="7">
        <v>172</v>
      </c>
      <c r="B318" s="54" t="s">
        <v>92</v>
      </c>
      <c r="C318" s="50" t="s">
        <v>534</v>
      </c>
      <c r="D318" s="11" t="s">
        <v>96</v>
      </c>
      <c r="E318" s="17" t="s">
        <v>390</v>
      </c>
      <c r="F318" s="22">
        <v>1</v>
      </c>
      <c r="G318" s="41"/>
      <c r="H318" s="44">
        <f t="shared" si="4"/>
        <v>0</v>
      </c>
    </row>
    <row r="319" spans="1:8" ht="48">
      <c r="A319" s="2">
        <v>173</v>
      </c>
      <c r="B319" s="54" t="s">
        <v>91</v>
      </c>
      <c r="C319" s="50" t="s">
        <v>534</v>
      </c>
      <c r="D319" s="11" t="s">
        <v>97</v>
      </c>
      <c r="E319" s="17" t="s">
        <v>391</v>
      </c>
      <c r="F319" s="22">
        <v>1</v>
      </c>
      <c r="G319" s="41"/>
      <c r="H319" s="44">
        <f t="shared" si="4"/>
        <v>0</v>
      </c>
    </row>
    <row r="320" spans="1:8" ht="60">
      <c r="A320" s="2">
        <v>174</v>
      </c>
      <c r="B320" s="54" t="s">
        <v>91</v>
      </c>
      <c r="C320" s="50" t="s">
        <v>534</v>
      </c>
      <c r="D320" s="11" t="s">
        <v>98</v>
      </c>
      <c r="E320" s="17" t="s">
        <v>392</v>
      </c>
      <c r="F320" s="22">
        <v>3</v>
      </c>
      <c r="G320" s="41"/>
      <c r="H320" s="44">
        <f t="shared" si="4"/>
        <v>0</v>
      </c>
    </row>
    <row r="321" spans="1:8" ht="36">
      <c r="A321" s="7">
        <v>175</v>
      </c>
      <c r="B321" s="54" t="s">
        <v>91</v>
      </c>
      <c r="C321" s="50" t="s">
        <v>534</v>
      </c>
      <c r="D321" s="11" t="s">
        <v>99</v>
      </c>
      <c r="E321" s="17" t="s">
        <v>393</v>
      </c>
      <c r="F321" s="22">
        <v>1</v>
      </c>
      <c r="G321" s="41"/>
      <c r="H321" s="44">
        <f t="shared" si="4"/>
        <v>0</v>
      </c>
    </row>
    <row r="322" spans="1:8" ht="48">
      <c r="A322" s="2">
        <v>176</v>
      </c>
      <c r="B322" s="54" t="s">
        <v>91</v>
      </c>
      <c r="C322" s="50" t="s">
        <v>534</v>
      </c>
      <c r="D322" s="11" t="s">
        <v>100</v>
      </c>
      <c r="E322" s="17" t="s">
        <v>394</v>
      </c>
      <c r="F322" s="22">
        <v>1</v>
      </c>
      <c r="G322" s="41"/>
      <c r="H322" s="44">
        <f t="shared" si="4"/>
        <v>0</v>
      </c>
    </row>
    <row r="323" spans="1:8" ht="24">
      <c r="A323" s="2">
        <v>177</v>
      </c>
      <c r="B323" s="54" t="s">
        <v>92</v>
      </c>
      <c r="C323" s="50" t="s">
        <v>534</v>
      </c>
      <c r="D323" s="11" t="s">
        <v>101</v>
      </c>
      <c r="E323" s="17" t="s">
        <v>395</v>
      </c>
      <c r="F323" s="22">
        <v>2</v>
      </c>
      <c r="G323" s="41"/>
      <c r="H323" s="44">
        <f t="shared" si="4"/>
        <v>0</v>
      </c>
    </row>
    <row r="324" spans="1:8" ht="15">
      <c r="A324" s="7">
        <v>178</v>
      </c>
      <c r="B324" s="54" t="s">
        <v>91</v>
      </c>
      <c r="C324" s="50" t="s">
        <v>534</v>
      </c>
      <c r="D324" s="11" t="s">
        <v>102</v>
      </c>
      <c r="E324" s="17" t="s">
        <v>396</v>
      </c>
      <c r="F324" s="22">
        <v>1</v>
      </c>
      <c r="G324" s="41"/>
      <c r="H324" s="44">
        <f t="shared" si="4"/>
        <v>0</v>
      </c>
    </row>
    <row r="325" spans="1:8" ht="60">
      <c r="A325" s="2">
        <v>179</v>
      </c>
      <c r="B325" s="54" t="s">
        <v>91</v>
      </c>
      <c r="C325" s="50" t="s">
        <v>534</v>
      </c>
      <c r="D325" s="11" t="s">
        <v>103</v>
      </c>
      <c r="E325" s="17" t="s">
        <v>397</v>
      </c>
      <c r="F325" s="22">
        <v>1</v>
      </c>
      <c r="G325" s="41"/>
      <c r="H325" s="44">
        <f t="shared" si="4"/>
        <v>0</v>
      </c>
    </row>
    <row r="326" spans="1:8" ht="60">
      <c r="A326" s="2">
        <v>180</v>
      </c>
      <c r="B326" s="54" t="s">
        <v>91</v>
      </c>
      <c r="C326" s="50" t="s">
        <v>534</v>
      </c>
      <c r="D326" s="11" t="s">
        <v>104</v>
      </c>
      <c r="E326" s="17" t="s">
        <v>398</v>
      </c>
      <c r="F326" s="22">
        <v>1</v>
      </c>
      <c r="G326" s="41"/>
      <c r="H326" s="44">
        <f t="shared" si="4"/>
        <v>0</v>
      </c>
    </row>
    <row r="327" spans="1:8" ht="60">
      <c r="A327" s="7">
        <v>181</v>
      </c>
      <c r="B327" s="54" t="s">
        <v>91</v>
      </c>
      <c r="C327" s="50" t="s">
        <v>534</v>
      </c>
      <c r="D327" s="11" t="s">
        <v>105</v>
      </c>
      <c r="E327" s="17" t="s">
        <v>399</v>
      </c>
      <c r="F327" s="22">
        <v>1</v>
      </c>
      <c r="G327" s="41"/>
      <c r="H327" s="44">
        <f t="shared" si="4"/>
        <v>0</v>
      </c>
    </row>
    <row r="328" spans="1:8" ht="60">
      <c r="A328" s="2">
        <v>182</v>
      </c>
      <c r="B328" s="54" t="s">
        <v>91</v>
      </c>
      <c r="C328" s="50" t="s">
        <v>534</v>
      </c>
      <c r="D328" s="11" t="s">
        <v>106</v>
      </c>
      <c r="E328" s="17" t="s">
        <v>400</v>
      </c>
      <c r="F328" s="22">
        <v>1</v>
      </c>
      <c r="G328" s="41"/>
      <c r="H328" s="44">
        <f t="shared" si="4"/>
        <v>0</v>
      </c>
    </row>
    <row r="329" spans="1:8" ht="15">
      <c r="A329" s="2">
        <v>183</v>
      </c>
      <c r="B329" s="54" t="s">
        <v>91</v>
      </c>
      <c r="C329" s="4" t="s">
        <v>535</v>
      </c>
      <c r="D329" s="11" t="s">
        <v>536</v>
      </c>
      <c r="E329" s="17" t="s">
        <v>453</v>
      </c>
      <c r="F329" s="22">
        <v>1</v>
      </c>
      <c r="G329" s="41"/>
      <c r="H329" s="44">
        <f t="shared" si="4"/>
        <v>0</v>
      </c>
    </row>
    <row r="330" spans="1:8" ht="36">
      <c r="A330" s="7">
        <v>184</v>
      </c>
      <c r="B330" s="54" t="s">
        <v>91</v>
      </c>
      <c r="C330" s="4" t="s">
        <v>535</v>
      </c>
      <c r="D330" s="11" t="s">
        <v>111</v>
      </c>
      <c r="E330" s="17" t="s">
        <v>454</v>
      </c>
      <c r="F330" s="22">
        <v>1</v>
      </c>
      <c r="G330" s="41"/>
      <c r="H330" s="44">
        <f t="shared" si="4"/>
        <v>0</v>
      </c>
    </row>
    <row r="331" spans="1:8" ht="15">
      <c r="A331" s="2">
        <v>185</v>
      </c>
      <c r="B331" s="54" t="s">
        <v>91</v>
      </c>
      <c r="C331" s="4" t="s">
        <v>535</v>
      </c>
      <c r="D331" s="11" t="s">
        <v>112</v>
      </c>
      <c r="E331" s="17" t="s">
        <v>455</v>
      </c>
      <c r="F331" s="22">
        <v>1</v>
      </c>
      <c r="G331" s="41"/>
      <c r="H331" s="44">
        <f t="shared" si="4"/>
        <v>0</v>
      </c>
    </row>
    <row r="332" spans="1:8" ht="60">
      <c r="A332" s="2">
        <v>186</v>
      </c>
      <c r="B332" s="54" t="s">
        <v>107</v>
      </c>
      <c r="C332" s="50" t="s">
        <v>534</v>
      </c>
      <c r="D332" s="11" t="s">
        <v>113</v>
      </c>
      <c r="E332" s="17" t="s">
        <v>401</v>
      </c>
      <c r="F332" s="22">
        <v>1</v>
      </c>
      <c r="G332" s="41"/>
      <c r="H332" s="44">
        <f t="shared" si="4"/>
        <v>0</v>
      </c>
    </row>
    <row r="333" spans="1:8" ht="15">
      <c r="A333" s="7">
        <v>187</v>
      </c>
      <c r="B333" s="54" t="s">
        <v>107</v>
      </c>
      <c r="C333" s="4" t="s">
        <v>535</v>
      </c>
      <c r="D333" s="11" t="s">
        <v>114</v>
      </c>
      <c r="E333" s="17" t="s">
        <v>459</v>
      </c>
      <c r="F333" s="22">
        <v>1</v>
      </c>
      <c r="G333" s="41"/>
      <c r="H333" s="44">
        <f t="shared" si="4"/>
        <v>0</v>
      </c>
    </row>
    <row r="334" spans="1:8" ht="48">
      <c r="A334" s="2">
        <v>188</v>
      </c>
      <c r="B334" s="54" t="s">
        <v>108</v>
      </c>
      <c r="C334" s="50" t="s">
        <v>534</v>
      </c>
      <c r="D334" s="11" t="s">
        <v>115</v>
      </c>
      <c r="E334" s="17" t="s">
        <v>345</v>
      </c>
      <c r="F334" s="22">
        <v>1</v>
      </c>
      <c r="G334" s="41"/>
      <c r="H334" s="44">
        <f t="shared" si="4"/>
        <v>0</v>
      </c>
    </row>
    <row r="335" spans="1:8" ht="60">
      <c r="A335" s="2">
        <v>189</v>
      </c>
      <c r="B335" s="54" t="s">
        <v>108</v>
      </c>
      <c r="C335" s="50" t="s">
        <v>534</v>
      </c>
      <c r="D335" s="11" t="s">
        <v>116</v>
      </c>
      <c r="E335" s="17" t="s">
        <v>441</v>
      </c>
      <c r="F335" s="22">
        <v>1</v>
      </c>
      <c r="G335" s="41"/>
      <c r="H335" s="44">
        <f t="shared" si="4"/>
        <v>0</v>
      </c>
    </row>
    <row r="336" spans="1:8" ht="15">
      <c r="A336" s="7">
        <v>190</v>
      </c>
      <c r="B336" s="54" t="s">
        <v>108</v>
      </c>
      <c r="C336" s="50" t="s">
        <v>534</v>
      </c>
      <c r="D336" s="11" t="s">
        <v>117</v>
      </c>
      <c r="E336" s="17" t="s">
        <v>402</v>
      </c>
      <c r="F336" s="22">
        <v>1</v>
      </c>
      <c r="G336" s="41"/>
      <c r="H336" s="44">
        <f t="shared" si="4"/>
        <v>0</v>
      </c>
    </row>
    <row r="337" spans="1:8" ht="60">
      <c r="A337" s="2">
        <v>191</v>
      </c>
      <c r="B337" s="54" t="s">
        <v>108</v>
      </c>
      <c r="C337" s="50" t="s">
        <v>534</v>
      </c>
      <c r="D337" s="11" t="s">
        <v>118</v>
      </c>
      <c r="E337" s="17" t="s">
        <v>403</v>
      </c>
      <c r="F337" s="22">
        <v>1</v>
      </c>
      <c r="G337" s="41"/>
      <c r="H337" s="44">
        <f t="shared" si="4"/>
        <v>0</v>
      </c>
    </row>
    <row r="338" spans="1:8" ht="24">
      <c r="A338" s="2">
        <v>192</v>
      </c>
      <c r="B338" s="54" t="s">
        <v>108</v>
      </c>
      <c r="C338" s="50" t="s">
        <v>534</v>
      </c>
      <c r="D338" s="11" t="s">
        <v>119</v>
      </c>
      <c r="E338" s="17" t="s">
        <v>404</v>
      </c>
      <c r="F338" s="22">
        <v>1</v>
      </c>
      <c r="G338" s="41"/>
      <c r="H338" s="44">
        <f t="shared" si="4"/>
        <v>0</v>
      </c>
    </row>
    <row r="339" spans="1:8" ht="24">
      <c r="A339" s="7">
        <v>193</v>
      </c>
      <c r="B339" s="54" t="s">
        <v>108</v>
      </c>
      <c r="C339" s="50" t="s">
        <v>534</v>
      </c>
      <c r="D339" s="11" t="s">
        <v>120</v>
      </c>
      <c r="E339" s="17" t="s">
        <v>405</v>
      </c>
      <c r="F339" s="22">
        <v>2</v>
      </c>
      <c r="G339" s="41"/>
      <c r="H339" s="44">
        <f t="shared" si="4"/>
        <v>0</v>
      </c>
    </row>
    <row r="340" spans="1:8" ht="24">
      <c r="A340" s="2">
        <v>194</v>
      </c>
      <c r="B340" s="54" t="s">
        <v>108</v>
      </c>
      <c r="C340" s="50" t="s">
        <v>534</v>
      </c>
      <c r="D340" s="11" t="s">
        <v>121</v>
      </c>
      <c r="E340" s="17" t="s">
        <v>406</v>
      </c>
      <c r="F340" s="22">
        <v>2</v>
      </c>
      <c r="G340" s="41"/>
      <c r="H340" s="44">
        <f aca="true" t="shared" si="5" ref="H340:H403">F340*G340</f>
        <v>0</v>
      </c>
    </row>
    <row r="341" spans="1:8" ht="36">
      <c r="A341" s="2">
        <v>195</v>
      </c>
      <c r="B341" s="54" t="s">
        <v>108</v>
      </c>
      <c r="C341" s="50" t="s">
        <v>534</v>
      </c>
      <c r="D341" s="11" t="s">
        <v>122</v>
      </c>
      <c r="E341" s="17" t="s">
        <v>407</v>
      </c>
      <c r="F341" s="22">
        <v>1</v>
      </c>
      <c r="G341" s="41"/>
      <c r="H341" s="44">
        <f t="shared" si="5"/>
        <v>0</v>
      </c>
    </row>
    <row r="342" spans="1:8" ht="36">
      <c r="A342" s="7">
        <v>196</v>
      </c>
      <c r="B342" s="54" t="s">
        <v>108</v>
      </c>
      <c r="C342" s="50" t="s">
        <v>534</v>
      </c>
      <c r="D342" s="11" t="s">
        <v>123</v>
      </c>
      <c r="E342" s="17" t="s">
        <v>408</v>
      </c>
      <c r="F342" s="22">
        <v>2</v>
      </c>
      <c r="G342" s="41"/>
      <c r="H342" s="44">
        <f t="shared" si="5"/>
        <v>0</v>
      </c>
    </row>
    <row r="343" spans="1:8" ht="15">
      <c r="A343" s="2">
        <v>197</v>
      </c>
      <c r="B343" s="54" t="s">
        <v>108</v>
      </c>
      <c r="C343" s="50" t="s">
        <v>534</v>
      </c>
      <c r="D343" s="11" t="s">
        <v>124</v>
      </c>
      <c r="E343" s="17" t="s">
        <v>409</v>
      </c>
      <c r="F343" s="22">
        <v>1</v>
      </c>
      <c r="G343" s="41"/>
      <c r="H343" s="44">
        <f t="shared" si="5"/>
        <v>0</v>
      </c>
    </row>
    <row r="344" spans="1:8" ht="15">
      <c r="A344" s="2">
        <v>198</v>
      </c>
      <c r="B344" s="54" t="s">
        <v>108</v>
      </c>
      <c r="C344" s="50" t="s">
        <v>534</v>
      </c>
      <c r="D344" s="11" t="s">
        <v>125</v>
      </c>
      <c r="E344" s="17" t="s">
        <v>410</v>
      </c>
      <c r="F344" s="22">
        <v>2</v>
      </c>
      <c r="G344" s="41"/>
      <c r="H344" s="44">
        <f t="shared" si="5"/>
        <v>0</v>
      </c>
    </row>
    <row r="345" spans="1:8" ht="15">
      <c r="A345" s="7">
        <v>199</v>
      </c>
      <c r="B345" s="54" t="s">
        <v>108</v>
      </c>
      <c r="C345" s="50" t="s">
        <v>534</v>
      </c>
      <c r="D345" s="11" t="s">
        <v>126</v>
      </c>
      <c r="E345" s="17" t="s">
        <v>411</v>
      </c>
      <c r="F345" s="22">
        <v>1</v>
      </c>
      <c r="G345" s="41"/>
      <c r="H345" s="44">
        <f t="shared" si="5"/>
        <v>0</v>
      </c>
    </row>
    <row r="346" spans="1:8" ht="15">
      <c r="A346" s="2">
        <v>200</v>
      </c>
      <c r="B346" s="54" t="s">
        <v>108</v>
      </c>
      <c r="C346" s="50" t="s">
        <v>534</v>
      </c>
      <c r="D346" s="11" t="s">
        <v>127</v>
      </c>
      <c r="E346" s="17" t="s">
        <v>421</v>
      </c>
      <c r="F346" s="22">
        <v>1</v>
      </c>
      <c r="G346" s="41"/>
      <c r="H346" s="44">
        <f t="shared" si="5"/>
        <v>0</v>
      </c>
    </row>
    <row r="347" spans="1:8" ht="48">
      <c r="A347" s="2">
        <v>201</v>
      </c>
      <c r="B347" s="54" t="s">
        <v>108</v>
      </c>
      <c r="C347" s="50" t="s">
        <v>534</v>
      </c>
      <c r="D347" s="11" t="s">
        <v>128</v>
      </c>
      <c r="E347" s="17" t="s">
        <v>422</v>
      </c>
      <c r="F347" s="22">
        <v>1</v>
      </c>
      <c r="G347" s="41"/>
      <c r="H347" s="44">
        <f t="shared" si="5"/>
        <v>0</v>
      </c>
    </row>
    <row r="348" spans="1:8" ht="15">
      <c r="A348" s="7">
        <v>202</v>
      </c>
      <c r="B348" s="54" t="s">
        <v>108</v>
      </c>
      <c r="C348" s="50" t="s">
        <v>534</v>
      </c>
      <c r="D348" s="11" t="s">
        <v>129</v>
      </c>
      <c r="E348" s="17" t="s">
        <v>424</v>
      </c>
      <c r="F348" s="22">
        <v>1</v>
      </c>
      <c r="G348" s="41"/>
      <c r="H348" s="44">
        <f t="shared" si="5"/>
        <v>0</v>
      </c>
    </row>
    <row r="349" spans="1:8" ht="36">
      <c r="A349" s="2">
        <v>203</v>
      </c>
      <c r="B349" s="54" t="s">
        <v>109</v>
      </c>
      <c r="C349" s="50" t="s">
        <v>534</v>
      </c>
      <c r="D349" s="11" t="s">
        <v>130</v>
      </c>
      <c r="E349" s="17" t="s">
        <v>425</v>
      </c>
      <c r="F349" s="22">
        <v>1</v>
      </c>
      <c r="G349" s="41"/>
      <c r="H349" s="44">
        <f t="shared" si="5"/>
        <v>0</v>
      </c>
    </row>
    <row r="350" spans="1:8" ht="36">
      <c r="A350" s="2">
        <v>204</v>
      </c>
      <c r="B350" s="54" t="s">
        <v>108</v>
      </c>
      <c r="C350" s="50" t="s">
        <v>534</v>
      </c>
      <c r="D350" s="11" t="s">
        <v>131</v>
      </c>
      <c r="E350" s="17" t="s">
        <v>426</v>
      </c>
      <c r="F350" s="22">
        <v>2</v>
      </c>
      <c r="G350" s="41"/>
      <c r="H350" s="44">
        <f t="shared" si="5"/>
        <v>0</v>
      </c>
    </row>
    <row r="351" spans="1:8" ht="15">
      <c r="A351" s="7">
        <v>205</v>
      </c>
      <c r="B351" s="54" t="s">
        <v>108</v>
      </c>
      <c r="C351" s="50" t="s">
        <v>534</v>
      </c>
      <c r="D351" s="11" t="s">
        <v>322</v>
      </c>
      <c r="E351" s="17" t="s">
        <v>427</v>
      </c>
      <c r="F351" s="22">
        <v>3</v>
      </c>
      <c r="G351" s="41"/>
      <c r="H351" s="44">
        <f t="shared" si="5"/>
        <v>0</v>
      </c>
    </row>
    <row r="352" spans="1:8" ht="24">
      <c r="A352" s="2">
        <v>206</v>
      </c>
      <c r="B352" s="54" t="s">
        <v>108</v>
      </c>
      <c r="C352" s="50" t="s">
        <v>534</v>
      </c>
      <c r="D352" s="11" t="s">
        <v>132</v>
      </c>
      <c r="E352" s="17" t="s">
        <v>428</v>
      </c>
      <c r="F352" s="22">
        <v>4</v>
      </c>
      <c r="G352" s="41"/>
      <c r="H352" s="44">
        <f t="shared" si="5"/>
        <v>0</v>
      </c>
    </row>
    <row r="353" spans="1:8" ht="15">
      <c r="A353" s="2">
        <v>207</v>
      </c>
      <c r="B353" s="54" t="s">
        <v>108</v>
      </c>
      <c r="C353" s="50" t="s">
        <v>534</v>
      </c>
      <c r="D353" s="11" t="s">
        <v>133</v>
      </c>
      <c r="E353" s="17" t="s">
        <v>429</v>
      </c>
      <c r="F353" s="22">
        <v>2</v>
      </c>
      <c r="G353" s="41"/>
      <c r="H353" s="44">
        <f t="shared" si="5"/>
        <v>0</v>
      </c>
    </row>
    <row r="354" spans="1:8" ht="60">
      <c r="A354" s="7">
        <v>208</v>
      </c>
      <c r="B354" s="54" t="s">
        <v>108</v>
      </c>
      <c r="C354" s="50" t="s">
        <v>534</v>
      </c>
      <c r="D354" s="11" t="s">
        <v>134</v>
      </c>
      <c r="E354" s="17" t="s">
        <v>430</v>
      </c>
      <c r="F354" s="22">
        <v>2</v>
      </c>
      <c r="G354" s="41"/>
      <c r="H354" s="44">
        <f t="shared" si="5"/>
        <v>0</v>
      </c>
    </row>
    <row r="355" spans="1:8" ht="24">
      <c r="A355" s="2">
        <v>209</v>
      </c>
      <c r="B355" s="54" t="s">
        <v>108</v>
      </c>
      <c r="C355" s="50" t="s">
        <v>534</v>
      </c>
      <c r="D355" s="11" t="s">
        <v>135</v>
      </c>
      <c r="E355" s="17" t="s">
        <v>431</v>
      </c>
      <c r="F355" s="22">
        <v>4</v>
      </c>
      <c r="G355" s="41"/>
      <c r="H355" s="44">
        <f t="shared" si="5"/>
        <v>0</v>
      </c>
    </row>
    <row r="356" spans="1:8" ht="24">
      <c r="A356" s="2">
        <v>210</v>
      </c>
      <c r="B356" s="54" t="s">
        <v>108</v>
      </c>
      <c r="C356" s="50" t="s">
        <v>534</v>
      </c>
      <c r="D356" s="11" t="s">
        <v>136</v>
      </c>
      <c r="E356" s="17" t="s">
        <v>423</v>
      </c>
      <c r="F356" s="22">
        <v>2</v>
      </c>
      <c r="G356" s="41"/>
      <c r="H356" s="44">
        <f t="shared" si="5"/>
        <v>0</v>
      </c>
    </row>
    <row r="357" spans="1:8" ht="15">
      <c r="A357" s="7">
        <v>211</v>
      </c>
      <c r="B357" s="54" t="s">
        <v>108</v>
      </c>
      <c r="C357" s="50" t="s">
        <v>534</v>
      </c>
      <c r="D357" s="11" t="s">
        <v>137</v>
      </c>
      <c r="E357" s="17" t="s">
        <v>439</v>
      </c>
      <c r="F357" s="22">
        <v>2</v>
      </c>
      <c r="G357" s="41"/>
      <c r="H357" s="44">
        <f t="shared" si="5"/>
        <v>0</v>
      </c>
    </row>
    <row r="358" spans="1:8" ht="60">
      <c r="A358" s="2">
        <v>212</v>
      </c>
      <c r="B358" s="54" t="s">
        <v>108</v>
      </c>
      <c r="C358" s="50" t="s">
        <v>534</v>
      </c>
      <c r="D358" s="11" t="s">
        <v>138</v>
      </c>
      <c r="E358" s="17" t="s">
        <v>440</v>
      </c>
      <c r="F358" s="22">
        <v>1</v>
      </c>
      <c r="G358" s="41"/>
      <c r="H358" s="44">
        <f t="shared" si="5"/>
        <v>0</v>
      </c>
    </row>
    <row r="359" spans="1:8" ht="15">
      <c r="A359" s="2">
        <v>213</v>
      </c>
      <c r="B359" s="54" t="s">
        <v>108</v>
      </c>
      <c r="C359" s="50" t="s">
        <v>534</v>
      </c>
      <c r="D359" s="11" t="s">
        <v>139</v>
      </c>
      <c r="E359" s="17" t="s">
        <v>439</v>
      </c>
      <c r="F359" s="22">
        <v>1</v>
      </c>
      <c r="G359" s="41"/>
      <c r="H359" s="44">
        <f t="shared" si="5"/>
        <v>0</v>
      </c>
    </row>
    <row r="360" spans="1:8" ht="36">
      <c r="A360" s="7">
        <v>214</v>
      </c>
      <c r="B360" s="54" t="s">
        <v>108</v>
      </c>
      <c r="C360" s="50" t="s">
        <v>534</v>
      </c>
      <c r="D360" s="11" t="s">
        <v>140</v>
      </c>
      <c r="E360" s="17" t="s">
        <v>438</v>
      </c>
      <c r="F360" s="22">
        <v>2</v>
      </c>
      <c r="G360" s="41"/>
      <c r="H360" s="44">
        <f t="shared" si="5"/>
        <v>0</v>
      </c>
    </row>
    <row r="361" spans="1:8" ht="60">
      <c r="A361" s="2">
        <v>215</v>
      </c>
      <c r="B361" s="54" t="s">
        <v>108</v>
      </c>
      <c r="C361" s="50" t="s">
        <v>534</v>
      </c>
      <c r="D361" s="11" t="s">
        <v>141</v>
      </c>
      <c r="E361" s="17" t="s">
        <v>437</v>
      </c>
      <c r="F361" s="22">
        <v>1</v>
      </c>
      <c r="G361" s="41"/>
      <c r="H361" s="44">
        <f t="shared" si="5"/>
        <v>0</v>
      </c>
    </row>
    <row r="362" spans="1:8" ht="15">
      <c r="A362" s="2">
        <v>216</v>
      </c>
      <c r="B362" s="54" t="s">
        <v>108</v>
      </c>
      <c r="C362" s="50" t="s">
        <v>534</v>
      </c>
      <c r="D362" s="11" t="s">
        <v>142</v>
      </c>
      <c r="E362" s="17" t="s">
        <v>436</v>
      </c>
      <c r="F362" s="22">
        <v>2</v>
      </c>
      <c r="G362" s="41"/>
      <c r="H362" s="44">
        <f t="shared" si="5"/>
        <v>0</v>
      </c>
    </row>
    <row r="363" spans="1:8" ht="15">
      <c r="A363" s="7">
        <v>217</v>
      </c>
      <c r="B363" s="54" t="s">
        <v>108</v>
      </c>
      <c r="C363" s="50" t="s">
        <v>534</v>
      </c>
      <c r="D363" s="11" t="s">
        <v>143</v>
      </c>
      <c r="E363" s="17" t="s">
        <v>435</v>
      </c>
      <c r="F363" s="22">
        <v>2</v>
      </c>
      <c r="G363" s="41"/>
      <c r="H363" s="44">
        <f t="shared" si="5"/>
        <v>0</v>
      </c>
    </row>
    <row r="364" spans="1:8" ht="24">
      <c r="A364" s="2">
        <v>218</v>
      </c>
      <c r="B364" s="54" t="s">
        <v>108</v>
      </c>
      <c r="C364" s="50" t="s">
        <v>534</v>
      </c>
      <c r="D364" s="11" t="s">
        <v>144</v>
      </c>
      <c r="E364" s="17" t="s">
        <v>434</v>
      </c>
      <c r="F364" s="22">
        <v>2</v>
      </c>
      <c r="G364" s="41"/>
      <c r="H364" s="44">
        <f t="shared" si="5"/>
        <v>0</v>
      </c>
    </row>
    <row r="365" spans="1:8" ht="48">
      <c r="A365" s="2">
        <v>219</v>
      </c>
      <c r="B365" s="54" t="s">
        <v>108</v>
      </c>
      <c r="C365" s="50" t="s">
        <v>534</v>
      </c>
      <c r="D365" s="11" t="s">
        <v>145</v>
      </c>
      <c r="E365" s="17" t="s">
        <v>433</v>
      </c>
      <c r="F365" s="22">
        <v>3</v>
      </c>
      <c r="G365" s="41"/>
      <c r="H365" s="44">
        <f t="shared" si="5"/>
        <v>0</v>
      </c>
    </row>
    <row r="366" spans="1:8" ht="15">
      <c r="A366" s="7">
        <v>220</v>
      </c>
      <c r="B366" s="54" t="s">
        <v>108</v>
      </c>
      <c r="C366" s="50" t="s">
        <v>534</v>
      </c>
      <c r="D366" s="11" t="s">
        <v>146</v>
      </c>
      <c r="E366" s="17" t="s">
        <v>432</v>
      </c>
      <c r="F366" s="22">
        <v>1</v>
      </c>
      <c r="G366" s="41"/>
      <c r="H366" s="44">
        <f t="shared" si="5"/>
        <v>0</v>
      </c>
    </row>
    <row r="367" spans="1:8" ht="15">
      <c r="A367" s="2">
        <v>221</v>
      </c>
      <c r="B367" s="54" t="s">
        <v>108</v>
      </c>
      <c r="C367" s="50" t="s">
        <v>534</v>
      </c>
      <c r="D367" s="11" t="s">
        <v>147</v>
      </c>
      <c r="E367" s="17" t="s">
        <v>420</v>
      </c>
      <c r="F367" s="22">
        <v>1</v>
      </c>
      <c r="G367" s="41"/>
      <c r="H367" s="44">
        <f t="shared" si="5"/>
        <v>0</v>
      </c>
    </row>
    <row r="368" spans="1:8" ht="15">
      <c r="A368" s="2">
        <v>222</v>
      </c>
      <c r="B368" s="54" t="s">
        <v>109</v>
      </c>
      <c r="C368" s="50" t="s">
        <v>534</v>
      </c>
      <c r="D368" s="11" t="s">
        <v>148</v>
      </c>
      <c r="E368" s="17" t="s">
        <v>419</v>
      </c>
      <c r="F368" s="22">
        <v>1</v>
      </c>
      <c r="G368" s="41"/>
      <c r="H368" s="44">
        <f t="shared" si="5"/>
        <v>0</v>
      </c>
    </row>
    <row r="369" spans="1:8" ht="15">
      <c r="A369" s="7">
        <v>223</v>
      </c>
      <c r="B369" s="54" t="s">
        <v>108</v>
      </c>
      <c r="C369" s="50" t="s">
        <v>534</v>
      </c>
      <c r="D369" s="11" t="s">
        <v>149</v>
      </c>
      <c r="E369" s="17" t="s">
        <v>418</v>
      </c>
      <c r="F369" s="22">
        <v>2</v>
      </c>
      <c r="G369" s="41"/>
      <c r="H369" s="44">
        <f t="shared" si="5"/>
        <v>0</v>
      </c>
    </row>
    <row r="370" spans="1:8" ht="36">
      <c r="A370" s="2">
        <v>224</v>
      </c>
      <c r="B370" s="54" t="s">
        <v>108</v>
      </c>
      <c r="C370" s="50" t="s">
        <v>534</v>
      </c>
      <c r="D370" s="11" t="s">
        <v>150</v>
      </c>
      <c r="E370" s="17" t="s">
        <v>417</v>
      </c>
      <c r="F370" s="22">
        <v>4</v>
      </c>
      <c r="G370" s="41"/>
      <c r="H370" s="44">
        <f t="shared" si="5"/>
        <v>0</v>
      </c>
    </row>
    <row r="371" spans="1:8" ht="15">
      <c r="A371" s="2">
        <v>225</v>
      </c>
      <c r="B371" s="54" t="s">
        <v>108</v>
      </c>
      <c r="C371" s="50" t="s">
        <v>534</v>
      </c>
      <c r="D371" s="11" t="s">
        <v>151</v>
      </c>
      <c r="E371" s="17" t="s">
        <v>416</v>
      </c>
      <c r="F371" s="22">
        <v>2</v>
      </c>
      <c r="G371" s="41"/>
      <c r="H371" s="44">
        <f t="shared" si="5"/>
        <v>0</v>
      </c>
    </row>
    <row r="372" spans="1:8" ht="60">
      <c r="A372" s="7">
        <v>226</v>
      </c>
      <c r="B372" s="54" t="s">
        <v>108</v>
      </c>
      <c r="C372" s="50" t="s">
        <v>534</v>
      </c>
      <c r="D372" s="11" t="s">
        <v>152</v>
      </c>
      <c r="E372" s="17" t="s">
        <v>415</v>
      </c>
      <c r="F372" s="22">
        <v>1</v>
      </c>
      <c r="G372" s="41"/>
      <c r="H372" s="44">
        <f t="shared" si="5"/>
        <v>0</v>
      </c>
    </row>
    <row r="373" spans="1:8" ht="48">
      <c r="A373" s="2">
        <v>227</v>
      </c>
      <c r="B373" s="54" t="s">
        <v>108</v>
      </c>
      <c r="C373" s="50" t="s">
        <v>534</v>
      </c>
      <c r="D373" s="11" t="s">
        <v>153</v>
      </c>
      <c r="E373" s="17" t="s">
        <v>414</v>
      </c>
      <c r="F373" s="22">
        <v>1</v>
      </c>
      <c r="G373" s="41"/>
      <c r="H373" s="44">
        <f t="shared" si="5"/>
        <v>0</v>
      </c>
    </row>
    <row r="374" spans="1:8" ht="60">
      <c r="A374" s="2">
        <v>228</v>
      </c>
      <c r="B374" s="54" t="s">
        <v>108</v>
      </c>
      <c r="C374" s="50" t="s">
        <v>534</v>
      </c>
      <c r="D374" s="11" t="s">
        <v>154</v>
      </c>
      <c r="E374" s="17" t="s">
        <v>413</v>
      </c>
      <c r="F374" s="22">
        <v>1</v>
      </c>
      <c r="G374" s="41"/>
      <c r="H374" s="44">
        <f t="shared" si="5"/>
        <v>0</v>
      </c>
    </row>
    <row r="375" spans="1:8" ht="24">
      <c r="A375" s="7">
        <v>229</v>
      </c>
      <c r="B375" s="54" t="s">
        <v>108</v>
      </c>
      <c r="C375" s="50" t="s">
        <v>534</v>
      </c>
      <c r="D375" s="11" t="s">
        <v>155</v>
      </c>
      <c r="E375" s="17" t="s">
        <v>386</v>
      </c>
      <c r="F375" s="22">
        <v>1</v>
      </c>
      <c r="G375" s="41"/>
      <c r="H375" s="44">
        <f t="shared" si="5"/>
        <v>0</v>
      </c>
    </row>
    <row r="376" spans="1:8" ht="15">
      <c r="A376" s="2">
        <v>230</v>
      </c>
      <c r="B376" s="54" t="s">
        <v>108</v>
      </c>
      <c r="C376" s="50" t="s">
        <v>534</v>
      </c>
      <c r="D376" s="11" t="s">
        <v>156</v>
      </c>
      <c r="E376" s="17" t="s">
        <v>412</v>
      </c>
      <c r="F376" s="22">
        <v>1</v>
      </c>
      <c r="G376" s="41"/>
      <c r="H376" s="44">
        <f t="shared" si="5"/>
        <v>0</v>
      </c>
    </row>
    <row r="377" spans="1:8" ht="192">
      <c r="A377" s="2">
        <v>231</v>
      </c>
      <c r="B377" s="54" t="s">
        <v>108</v>
      </c>
      <c r="C377" s="4" t="s">
        <v>535</v>
      </c>
      <c r="D377" s="11" t="s">
        <v>157</v>
      </c>
      <c r="E377" s="17" t="s">
        <v>465</v>
      </c>
      <c r="F377" s="22">
        <v>4</v>
      </c>
      <c r="G377" s="41"/>
      <c r="H377" s="44">
        <f t="shared" si="5"/>
        <v>0</v>
      </c>
    </row>
    <row r="378" spans="1:8" ht="15">
      <c r="A378" s="7">
        <v>232</v>
      </c>
      <c r="B378" s="54" t="s">
        <v>108</v>
      </c>
      <c r="C378" s="4" t="s">
        <v>535</v>
      </c>
      <c r="D378" s="11" t="s">
        <v>158</v>
      </c>
      <c r="E378" s="17"/>
      <c r="F378" s="22">
        <v>1</v>
      </c>
      <c r="G378" s="41"/>
      <c r="H378" s="44">
        <f t="shared" si="5"/>
        <v>0</v>
      </c>
    </row>
    <row r="379" spans="1:8" ht="24">
      <c r="A379" s="2">
        <v>233</v>
      </c>
      <c r="B379" s="54" t="s">
        <v>108</v>
      </c>
      <c r="C379" s="4" t="s">
        <v>535</v>
      </c>
      <c r="D379" s="11" t="s">
        <v>159</v>
      </c>
      <c r="E379" s="17" t="s">
        <v>466</v>
      </c>
      <c r="F379" s="22">
        <v>1</v>
      </c>
      <c r="G379" s="41"/>
      <c r="H379" s="44">
        <f t="shared" si="5"/>
        <v>0</v>
      </c>
    </row>
    <row r="380" spans="1:8" ht="15">
      <c r="A380" s="2">
        <v>234</v>
      </c>
      <c r="B380" s="54" t="s">
        <v>109</v>
      </c>
      <c r="C380" s="4" t="s">
        <v>535</v>
      </c>
      <c r="D380" s="11" t="s">
        <v>160</v>
      </c>
      <c r="E380" s="17" t="s">
        <v>467</v>
      </c>
      <c r="F380" s="22">
        <v>1</v>
      </c>
      <c r="G380" s="41"/>
      <c r="H380" s="44">
        <f t="shared" si="5"/>
        <v>0</v>
      </c>
    </row>
    <row r="381" spans="1:8" ht="15">
      <c r="A381" s="7">
        <v>235</v>
      </c>
      <c r="B381" s="54" t="s">
        <v>108</v>
      </c>
      <c r="C381" s="4" t="s">
        <v>535</v>
      </c>
      <c r="D381" s="11" t="s">
        <v>161</v>
      </c>
      <c r="E381" s="17" t="s">
        <v>468</v>
      </c>
      <c r="F381" s="22">
        <v>2</v>
      </c>
      <c r="G381" s="41"/>
      <c r="H381" s="44">
        <f t="shared" si="5"/>
        <v>0</v>
      </c>
    </row>
    <row r="382" spans="1:8" ht="48">
      <c r="A382" s="2">
        <v>236</v>
      </c>
      <c r="B382" s="54" t="s">
        <v>108</v>
      </c>
      <c r="C382" s="4" t="s">
        <v>535</v>
      </c>
      <c r="D382" s="11" t="s">
        <v>162</v>
      </c>
      <c r="E382" s="17" t="s">
        <v>469</v>
      </c>
      <c r="F382" s="22">
        <v>1</v>
      </c>
      <c r="G382" s="41"/>
      <c r="H382" s="44">
        <f t="shared" si="5"/>
        <v>0</v>
      </c>
    </row>
    <row r="383" spans="1:8" ht="36">
      <c r="A383" s="2">
        <v>237</v>
      </c>
      <c r="B383" s="54" t="s">
        <v>108</v>
      </c>
      <c r="C383" s="4" t="s">
        <v>535</v>
      </c>
      <c r="D383" s="11" t="s">
        <v>226</v>
      </c>
      <c r="E383" s="17" t="s">
        <v>470</v>
      </c>
      <c r="F383" s="22">
        <v>4</v>
      </c>
      <c r="G383" s="41"/>
      <c r="H383" s="44">
        <f t="shared" si="5"/>
        <v>0</v>
      </c>
    </row>
    <row r="384" spans="1:8" ht="36">
      <c r="A384" s="7">
        <v>238</v>
      </c>
      <c r="B384" s="54" t="s">
        <v>108</v>
      </c>
      <c r="C384" s="4" t="s">
        <v>535</v>
      </c>
      <c r="D384" s="11" t="s">
        <v>163</v>
      </c>
      <c r="E384" s="17" t="s">
        <v>471</v>
      </c>
      <c r="F384" s="22">
        <v>1</v>
      </c>
      <c r="G384" s="41"/>
      <c r="H384" s="44">
        <f t="shared" si="5"/>
        <v>0</v>
      </c>
    </row>
    <row r="385" spans="1:8" ht="36">
      <c r="A385" s="2">
        <v>239</v>
      </c>
      <c r="B385" s="54" t="s">
        <v>108</v>
      </c>
      <c r="C385" s="4" t="s">
        <v>535</v>
      </c>
      <c r="D385" s="11" t="s">
        <v>164</v>
      </c>
      <c r="E385" s="17" t="s">
        <v>472</v>
      </c>
      <c r="F385" s="22">
        <v>4</v>
      </c>
      <c r="G385" s="41"/>
      <c r="H385" s="44">
        <f t="shared" si="5"/>
        <v>0</v>
      </c>
    </row>
    <row r="386" spans="1:8" ht="36">
      <c r="A386" s="2">
        <v>240</v>
      </c>
      <c r="B386" s="54" t="s">
        <v>108</v>
      </c>
      <c r="C386" s="4" t="s">
        <v>535</v>
      </c>
      <c r="D386" s="11" t="s">
        <v>165</v>
      </c>
      <c r="E386" s="17" t="s">
        <v>473</v>
      </c>
      <c r="F386" s="22">
        <v>1</v>
      </c>
      <c r="G386" s="41"/>
      <c r="H386" s="44">
        <f t="shared" si="5"/>
        <v>0</v>
      </c>
    </row>
    <row r="387" spans="1:8" ht="15">
      <c r="A387" s="7">
        <v>241</v>
      </c>
      <c r="B387" s="54" t="s">
        <v>108</v>
      </c>
      <c r="C387" s="4" t="s">
        <v>535</v>
      </c>
      <c r="D387" s="11" t="s">
        <v>166</v>
      </c>
      <c r="E387" s="17" t="s">
        <v>474</v>
      </c>
      <c r="F387" s="22">
        <v>1</v>
      </c>
      <c r="G387" s="41"/>
      <c r="H387" s="44">
        <f t="shared" si="5"/>
        <v>0</v>
      </c>
    </row>
    <row r="388" spans="1:8" ht="48">
      <c r="A388" s="2">
        <v>242</v>
      </c>
      <c r="B388" s="54" t="s">
        <v>108</v>
      </c>
      <c r="C388" s="4" t="s">
        <v>535</v>
      </c>
      <c r="D388" s="11" t="s">
        <v>167</v>
      </c>
      <c r="E388" s="17" t="s">
        <v>475</v>
      </c>
      <c r="F388" s="22">
        <v>1</v>
      </c>
      <c r="G388" s="41"/>
      <c r="H388" s="44">
        <f t="shared" si="5"/>
        <v>0</v>
      </c>
    </row>
    <row r="389" spans="1:8" ht="15">
      <c r="A389" s="2">
        <v>243</v>
      </c>
      <c r="B389" s="54" t="s">
        <v>108</v>
      </c>
      <c r="C389" s="4" t="s">
        <v>535</v>
      </c>
      <c r="D389" s="11" t="s">
        <v>168</v>
      </c>
      <c r="E389" s="17" t="s">
        <v>455</v>
      </c>
      <c r="F389" s="22">
        <v>1</v>
      </c>
      <c r="G389" s="41"/>
      <c r="H389" s="44">
        <f t="shared" si="5"/>
        <v>0</v>
      </c>
    </row>
    <row r="390" spans="1:8" ht="15">
      <c r="A390" s="7">
        <v>244</v>
      </c>
      <c r="B390" s="54" t="s">
        <v>108</v>
      </c>
      <c r="C390" s="4" t="s">
        <v>535</v>
      </c>
      <c r="D390" s="11" t="s">
        <v>169</v>
      </c>
      <c r="E390" s="17" t="s">
        <v>476</v>
      </c>
      <c r="F390" s="22">
        <v>1</v>
      </c>
      <c r="G390" s="41"/>
      <c r="H390" s="44">
        <f t="shared" si="5"/>
        <v>0</v>
      </c>
    </row>
    <row r="391" spans="1:8" ht="24">
      <c r="A391" s="2">
        <v>245</v>
      </c>
      <c r="B391" s="54" t="s">
        <v>108</v>
      </c>
      <c r="C391" s="4" t="s">
        <v>535</v>
      </c>
      <c r="D391" s="11" t="s">
        <v>170</v>
      </c>
      <c r="E391" s="17" t="s">
        <v>477</v>
      </c>
      <c r="F391" s="22">
        <v>1</v>
      </c>
      <c r="G391" s="41"/>
      <c r="H391" s="44">
        <f t="shared" si="5"/>
        <v>0</v>
      </c>
    </row>
    <row r="392" spans="1:8" ht="48">
      <c r="A392" s="2">
        <v>246</v>
      </c>
      <c r="B392" s="54" t="s">
        <v>108</v>
      </c>
      <c r="C392" s="4" t="s">
        <v>535</v>
      </c>
      <c r="D392" s="11" t="s">
        <v>171</v>
      </c>
      <c r="E392" s="17" t="s">
        <v>478</v>
      </c>
      <c r="F392" s="22">
        <v>2</v>
      </c>
      <c r="G392" s="41"/>
      <c r="H392" s="44">
        <f t="shared" si="5"/>
        <v>0</v>
      </c>
    </row>
    <row r="393" spans="1:8" ht="24">
      <c r="A393" s="7">
        <v>247</v>
      </c>
      <c r="B393" s="54" t="s">
        <v>108</v>
      </c>
      <c r="C393" s="4" t="s">
        <v>535</v>
      </c>
      <c r="D393" s="11" t="s">
        <v>172</v>
      </c>
      <c r="E393" s="17" t="s">
        <v>521</v>
      </c>
      <c r="F393" s="22">
        <v>1</v>
      </c>
      <c r="G393" s="41"/>
      <c r="H393" s="44">
        <f t="shared" si="5"/>
        <v>0</v>
      </c>
    </row>
    <row r="394" spans="1:8" ht="15">
      <c r="A394" s="2">
        <v>248</v>
      </c>
      <c r="B394" s="54" t="s">
        <v>108</v>
      </c>
      <c r="C394" s="4" t="s">
        <v>535</v>
      </c>
      <c r="D394" s="11" t="s">
        <v>173</v>
      </c>
      <c r="E394" s="17" t="s">
        <v>520</v>
      </c>
      <c r="F394" s="22">
        <v>1</v>
      </c>
      <c r="G394" s="41"/>
      <c r="H394" s="44">
        <f t="shared" si="5"/>
        <v>0</v>
      </c>
    </row>
    <row r="395" spans="1:8" ht="60">
      <c r="A395" s="2">
        <v>249</v>
      </c>
      <c r="B395" s="54" t="s">
        <v>108</v>
      </c>
      <c r="C395" s="4" t="s">
        <v>535</v>
      </c>
      <c r="D395" s="11" t="s">
        <v>174</v>
      </c>
      <c r="E395" s="17" t="s">
        <v>519</v>
      </c>
      <c r="F395" s="22">
        <v>1</v>
      </c>
      <c r="G395" s="41"/>
      <c r="H395" s="44">
        <f t="shared" si="5"/>
        <v>0</v>
      </c>
    </row>
    <row r="396" spans="1:8" ht="15">
      <c r="A396" s="7">
        <v>250</v>
      </c>
      <c r="B396" s="54" t="s">
        <v>108</v>
      </c>
      <c r="C396" s="4" t="s">
        <v>535</v>
      </c>
      <c r="D396" s="11" t="s">
        <v>175</v>
      </c>
      <c r="E396" s="17" t="s">
        <v>518</v>
      </c>
      <c r="F396" s="22">
        <v>1</v>
      </c>
      <c r="G396" s="41"/>
      <c r="H396" s="44">
        <f t="shared" si="5"/>
        <v>0</v>
      </c>
    </row>
    <row r="397" spans="1:8" ht="36">
      <c r="A397" s="2">
        <v>251</v>
      </c>
      <c r="B397" s="54" t="s">
        <v>108</v>
      </c>
      <c r="C397" s="4" t="s">
        <v>535</v>
      </c>
      <c r="D397" s="11" t="s">
        <v>176</v>
      </c>
      <c r="E397" s="17" t="s">
        <v>517</v>
      </c>
      <c r="F397" s="22">
        <v>1</v>
      </c>
      <c r="G397" s="41"/>
      <c r="H397" s="44">
        <f t="shared" si="5"/>
        <v>0</v>
      </c>
    </row>
    <row r="398" spans="1:8" ht="60">
      <c r="A398" s="2">
        <v>252</v>
      </c>
      <c r="B398" s="54" t="s">
        <v>108</v>
      </c>
      <c r="C398" s="4" t="s">
        <v>535</v>
      </c>
      <c r="D398" s="11" t="s">
        <v>177</v>
      </c>
      <c r="E398" s="17" t="s">
        <v>516</v>
      </c>
      <c r="F398" s="22">
        <v>1</v>
      </c>
      <c r="G398" s="41"/>
      <c r="H398" s="44">
        <f t="shared" si="5"/>
        <v>0</v>
      </c>
    </row>
    <row r="399" spans="1:8" ht="15">
      <c r="A399" s="7">
        <v>253</v>
      </c>
      <c r="B399" s="54" t="s">
        <v>109</v>
      </c>
      <c r="C399" s="4" t="s">
        <v>535</v>
      </c>
      <c r="D399" s="11" t="s">
        <v>178</v>
      </c>
      <c r="E399" s="17" t="s">
        <v>515</v>
      </c>
      <c r="F399" s="22">
        <v>1</v>
      </c>
      <c r="G399" s="41"/>
      <c r="H399" s="44">
        <f t="shared" si="5"/>
        <v>0</v>
      </c>
    </row>
    <row r="400" spans="1:8" ht="36">
      <c r="A400" s="2">
        <v>254</v>
      </c>
      <c r="B400" s="54" t="s">
        <v>108</v>
      </c>
      <c r="C400" s="4" t="s">
        <v>535</v>
      </c>
      <c r="D400" s="11" t="s">
        <v>179</v>
      </c>
      <c r="E400" s="17" t="s">
        <v>514</v>
      </c>
      <c r="F400" s="22">
        <v>1</v>
      </c>
      <c r="G400" s="41"/>
      <c r="H400" s="44">
        <f t="shared" si="5"/>
        <v>0</v>
      </c>
    </row>
    <row r="401" spans="1:8" ht="36">
      <c r="A401" s="2">
        <v>255</v>
      </c>
      <c r="B401" s="54" t="s">
        <v>108</v>
      </c>
      <c r="C401" s="4" t="s">
        <v>535</v>
      </c>
      <c r="D401" s="11" t="s">
        <v>180</v>
      </c>
      <c r="E401" s="17" t="s">
        <v>513</v>
      </c>
      <c r="F401" s="22">
        <v>2</v>
      </c>
      <c r="G401" s="41"/>
      <c r="H401" s="44">
        <f t="shared" si="5"/>
        <v>0</v>
      </c>
    </row>
    <row r="402" spans="1:8" ht="60">
      <c r="A402" s="7">
        <v>256</v>
      </c>
      <c r="B402" s="54" t="s">
        <v>108</v>
      </c>
      <c r="C402" s="4" t="s">
        <v>535</v>
      </c>
      <c r="D402" s="11" t="s">
        <v>181</v>
      </c>
      <c r="E402" s="17" t="s">
        <v>512</v>
      </c>
      <c r="F402" s="22">
        <v>1</v>
      </c>
      <c r="G402" s="41"/>
      <c r="H402" s="44">
        <f t="shared" si="5"/>
        <v>0</v>
      </c>
    </row>
    <row r="403" spans="1:8" ht="15">
      <c r="A403" s="2">
        <v>257</v>
      </c>
      <c r="B403" s="54" t="s">
        <v>108</v>
      </c>
      <c r="C403" s="4" t="s">
        <v>535</v>
      </c>
      <c r="D403" s="11" t="s">
        <v>182</v>
      </c>
      <c r="E403" s="17" t="s">
        <v>511</v>
      </c>
      <c r="F403" s="22">
        <v>1</v>
      </c>
      <c r="G403" s="41"/>
      <c r="H403" s="44">
        <f t="shared" si="5"/>
        <v>0</v>
      </c>
    </row>
    <row r="404" spans="1:8" ht="15">
      <c r="A404" s="2">
        <v>258</v>
      </c>
      <c r="B404" s="54" t="s">
        <v>108</v>
      </c>
      <c r="C404" s="4" t="s">
        <v>535</v>
      </c>
      <c r="D404" s="11" t="s">
        <v>183</v>
      </c>
      <c r="E404" s="17" t="s">
        <v>510</v>
      </c>
      <c r="F404" s="22">
        <v>1</v>
      </c>
      <c r="G404" s="41"/>
      <c r="H404" s="44">
        <f aca="true" t="shared" si="6" ref="H404:H435">F404*G404</f>
        <v>0</v>
      </c>
    </row>
    <row r="405" spans="1:8" ht="15">
      <c r="A405" s="7">
        <v>259</v>
      </c>
      <c r="B405" s="54" t="s">
        <v>108</v>
      </c>
      <c r="C405" s="4" t="s">
        <v>535</v>
      </c>
      <c r="D405" s="11" t="s">
        <v>184</v>
      </c>
      <c r="E405" s="17" t="s">
        <v>509</v>
      </c>
      <c r="F405" s="23">
        <v>1</v>
      </c>
      <c r="G405" s="41"/>
      <c r="H405" s="44">
        <f t="shared" si="6"/>
        <v>0</v>
      </c>
    </row>
    <row r="406" spans="1:8" ht="48">
      <c r="A406" s="2">
        <v>260</v>
      </c>
      <c r="B406" s="54" t="s">
        <v>108</v>
      </c>
      <c r="C406" s="4" t="s">
        <v>535</v>
      </c>
      <c r="D406" s="11" t="s">
        <v>185</v>
      </c>
      <c r="E406" s="17" t="s">
        <v>508</v>
      </c>
      <c r="F406" s="22">
        <v>1</v>
      </c>
      <c r="G406" s="41"/>
      <c r="H406" s="44">
        <f t="shared" si="6"/>
        <v>0</v>
      </c>
    </row>
    <row r="407" spans="1:8" ht="15">
      <c r="A407" s="2">
        <v>261</v>
      </c>
      <c r="B407" s="54" t="s">
        <v>108</v>
      </c>
      <c r="C407" s="4" t="s">
        <v>535</v>
      </c>
      <c r="D407" s="11" t="s">
        <v>186</v>
      </c>
      <c r="E407" s="17" t="s">
        <v>507</v>
      </c>
      <c r="F407" s="22">
        <v>1</v>
      </c>
      <c r="G407" s="41"/>
      <c r="H407" s="44">
        <f t="shared" si="6"/>
        <v>0</v>
      </c>
    </row>
    <row r="408" spans="1:8" ht="24">
      <c r="A408" s="7">
        <v>262</v>
      </c>
      <c r="B408" s="54" t="s">
        <v>108</v>
      </c>
      <c r="C408" s="4" t="s">
        <v>535</v>
      </c>
      <c r="D408" s="11" t="s">
        <v>187</v>
      </c>
      <c r="E408" s="17" t="s">
        <v>493</v>
      </c>
      <c r="F408" s="22">
        <v>1</v>
      </c>
      <c r="G408" s="41"/>
      <c r="H408" s="44">
        <f t="shared" si="6"/>
        <v>0</v>
      </c>
    </row>
    <row r="409" spans="1:8" ht="24">
      <c r="A409" s="2">
        <v>263</v>
      </c>
      <c r="B409" s="54" t="s">
        <v>108</v>
      </c>
      <c r="C409" s="4" t="s">
        <v>535</v>
      </c>
      <c r="D409" s="11" t="s">
        <v>188</v>
      </c>
      <c r="E409" s="17" t="s">
        <v>494</v>
      </c>
      <c r="F409" s="22">
        <v>1</v>
      </c>
      <c r="G409" s="41"/>
      <c r="H409" s="44">
        <f t="shared" si="6"/>
        <v>0</v>
      </c>
    </row>
    <row r="410" spans="1:8" ht="15">
      <c r="A410" s="2">
        <v>264</v>
      </c>
      <c r="B410" s="54" t="s">
        <v>108</v>
      </c>
      <c r="C410" s="4" t="s">
        <v>535</v>
      </c>
      <c r="D410" s="11" t="s">
        <v>189</v>
      </c>
      <c r="E410" s="17" t="s">
        <v>495</v>
      </c>
      <c r="F410" s="22">
        <v>3</v>
      </c>
      <c r="G410" s="41"/>
      <c r="H410" s="44">
        <f t="shared" si="6"/>
        <v>0</v>
      </c>
    </row>
    <row r="411" spans="1:8" ht="24">
      <c r="A411" s="7">
        <v>265</v>
      </c>
      <c r="B411" s="54" t="s">
        <v>108</v>
      </c>
      <c r="C411" s="4" t="s">
        <v>535</v>
      </c>
      <c r="D411" s="11" t="s">
        <v>190</v>
      </c>
      <c r="E411" s="17" t="s">
        <v>496</v>
      </c>
      <c r="F411" s="22">
        <v>1</v>
      </c>
      <c r="G411" s="41"/>
      <c r="H411" s="44">
        <f t="shared" si="6"/>
        <v>0</v>
      </c>
    </row>
    <row r="412" spans="1:8" ht="15">
      <c r="A412" s="2">
        <v>266</v>
      </c>
      <c r="B412" s="54" t="s">
        <v>108</v>
      </c>
      <c r="C412" s="4" t="s">
        <v>535</v>
      </c>
      <c r="D412" s="11" t="s">
        <v>191</v>
      </c>
      <c r="E412" s="17" t="s">
        <v>497</v>
      </c>
      <c r="F412" s="22">
        <v>2</v>
      </c>
      <c r="G412" s="41"/>
      <c r="H412" s="44">
        <f t="shared" si="6"/>
        <v>0</v>
      </c>
    </row>
    <row r="413" spans="1:8" ht="24">
      <c r="A413" s="2">
        <v>267</v>
      </c>
      <c r="B413" s="54" t="s">
        <v>108</v>
      </c>
      <c r="C413" s="4" t="s">
        <v>535</v>
      </c>
      <c r="D413" s="11" t="s">
        <v>192</v>
      </c>
      <c r="E413" s="17" t="s">
        <v>498</v>
      </c>
      <c r="F413" s="22">
        <v>6</v>
      </c>
      <c r="G413" s="41"/>
      <c r="H413" s="44">
        <f t="shared" si="6"/>
        <v>0</v>
      </c>
    </row>
    <row r="414" spans="1:8" ht="24">
      <c r="A414" s="7">
        <v>268</v>
      </c>
      <c r="B414" s="54" t="s">
        <v>108</v>
      </c>
      <c r="C414" s="4" t="s">
        <v>535</v>
      </c>
      <c r="D414" s="11" t="s">
        <v>193</v>
      </c>
      <c r="E414" s="17" t="s">
        <v>499</v>
      </c>
      <c r="F414" s="22">
        <v>2</v>
      </c>
      <c r="G414" s="41"/>
      <c r="H414" s="44">
        <f t="shared" si="6"/>
        <v>0</v>
      </c>
    </row>
    <row r="415" spans="1:8" ht="29.25" customHeight="1">
      <c r="A415" s="2">
        <v>269</v>
      </c>
      <c r="B415" s="54" t="s">
        <v>108</v>
      </c>
      <c r="C415" s="4" t="s">
        <v>535</v>
      </c>
      <c r="D415" s="11" t="s">
        <v>227</v>
      </c>
      <c r="E415" s="17" t="s">
        <v>500</v>
      </c>
      <c r="F415" s="22">
        <v>2</v>
      </c>
      <c r="G415" s="41"/>
      <c r="H415" s="44">
        <f t="shared" si="6"/>
        <v>0</v>
      </c>
    </row>
    <row r="416" spans="1:8" ht="60">
      <c r="A416" s="2">
        <v>270</v>
      </c>
      <c r="B416" s="54" t="s">
        <v>108</v>
      </c>
      <c r="C416" s="4" t="s">
        <v>535</v>
      </c>
      <c r="D416" s="11" t="s">
        <v>194</v>
      </c>
      <c r="E416" s="17" t="s">
        <v>501</v>
      </c>
      <c r="F416" s="22">
        <v>1</v>
      </c>
      <c r="G416" s="41"/>
      <c r="H416" s="44">
        <f t="shared" si="6"/>
        <v>0</v>
      </c>
    </row>
    <row r="417" spans="1:8" ht="15">
      <c r="A417" s="7">
        <v>271</v>
      </c>
      <c r="B417" s="54" t="s">
        <v>108</v>
      </c>
      <c r="C417" s="4" t="s">
        <v>535</v>
      </c>
      <c r="D417" s="11" t="s">
        <v>195</v>
      </c>
      <c r="E417" s="17" t="s">
        <v>502</v>
      </c>
      <c r="F417" s="22">
        <v>2</v>
      </c>
      <c r="G417" s="41"/>
      <c r="H417" s="44">
        <f t="shared" si="6"/>
        <v>0</v>
      </c>
    </row>
    <row r="418" spans="1:8" ht="24">
      <c r="A418" s="2">
        <v>272</v>
      </c>
      <c r="B418" s="54" t="s">
        <v>108</v>
      </c>
      <c r="C418" s="4" t="s">
        <v>535</v>
      </c>
      <c r="D418" s="11" t="s">
        <v>196</v>
      </c>
      <c r="E418" s="17" t="s">
        <v>503</v>
      </c>
      <c r="F418" s="22">
        <v>2</v>
      </c>
      <c r="G418" s="41"/>
      <c r="H418" s="44">
        <f t="shared" si="6"/>
        <v>0</v>
      </c>
    </row>
    <row r="419" spans="1:8" ht="36">
      <c r="A419" s="2">
        <v>273</v>
      </c>
      <c r="B419" s="54" t="s">
        <v>108</v>
      </c>
      <c r="C419" s="4" t="s">
        <v>535</v>
      </c>
      <c r="D419" s="11" t="s">
        <v>197</v>
      </c>
      <c r="E419" s="17" t="s">
        <v>504</v>
      </c>
      <c r="F419" s="22">
        <v>1</v>
      </c>
      <c r="G419" s="41"/>
      <c r="H419" s="44">
        <f t="shared" si="6"/>
        <v>0</v>
      </c>
    </row>
    <row r="420" spans="1:8" ht="24">
      <c r="A420" s="7">
        <v>274</v>
      </c>
      <c r="B420" s="54" t="s">
        <v>108</v>
      </c>
      <c r="C420" s="4" t="s">
        <v>535</v>
      </c>
      <c r="D420" s="11" t="s">
        <v>198</v>
      </c>
      <c r="E420" s="17" t="s">
        <v>505</v>
      </c>
      <c r="F420" s="22">
        <v>1</v>
      </c>
      <c r="G420" s="41"/>
      <c r="H420" s="44">
        <f t="shared" si="6"/>
        <v>0</v>
      </c>
    </row>
    <row r="421" spans="1:8" ht="24">
      <c r="A421" s="2">
        <v>275</v>
      </c>
      <c r="B421" s="54" t="s">
        <v>108</v>
      </c>
      <c r="C421" s="4" t="s">
        <v>535</v>
      </c>
      <c r="D421" s="11" t="s">
        <v>199</v>
      </c>
      <c r="E421" s="17" t="s">
        <v>506</v>
      </c>
      <c r="F421" s="22">
        <v>1</v>
      </c>
      <c r="G421" s="41"/>
      <c r="H421" s="44">
        <f t="shared" si="6"/>
        <v>0</v>
      </c>
    </row>
    <row r="422" spans="1:8" ht="36">
      <c r="A422" s="2">
        <v>276</v>
      </c>
      <c r="B422" s="54" t="s">
        <v>108</v>
      </c>
      <c r="C422" s="4" t="s">
        <v>535</v>
      </c>
      <c r="D422" s="11" t="s">
        <v>200</v>
      </c>
      <c r="E422" s="17" t="s">
        <v>479</v>
      </c>
      <c r="F422" s="22">
        <v>1</v>
      </c>
      <c r="G422" s="41"/>
      <c r="H422" s="44">
        <f t="shared" si="6"/>
        <v>0</v>
      </c>
    </row>
    <row r="423" spans="1:8" ht="15">
      <c r="A423" s="7">
        <v>277</v>
      </c>
      <c r="B423" s="54" t="s">
        <v>108</v>
      </c>
      <c r="C423" s="4" t="s">
        <v>535</v>
      </c>
      <c r="D423" s="11" t="s">
        <v>201</v>
      </c>
      <c r="E423" s="17" t="s">
        <v>480</v>
      </c>
      <c r="F423" s="22">
        <v>1</v>
      </c>
      <c r="G423" s="41"/>
      <c r="H423" s="44">
        <f t="shared" si="6"/>
        <v>0</v>
      </c>
    </row>
    <row r="424" spans="1:8" ht="15">
      <c r="A424" s="2">
        <v>278</v>
      </c>
      <c r="B424" s="54" t="s">
        <v>108</v>
      </c>
      <c r="C424" s="4" t="s">
        <v>535</v>
      </c>
      <c r="D424" s="11" t="s">
        <v>202</v>
      </c>
      <c r="E424" s="17" t="s">
        <v>481</v>
      </c>
      <c r="F424" s="22">
        <v>1</v>
      </c>
      <c r="G424" s="41"/>
      <c r="H424" s="44">
        <f t="shared" si="6"/>
        <v>0</v>
      </c>
    </row>
    <row r="425" spans="1:8" ht="24">
      <c r="A425" s="2">
        <v>279</v>
      </c>
      <c r="B425" s="54" t="s">
        <v>108</v>
      </c>
      <c r="C425" s="4" t="s">
        <v>535</v>
      </c>
      <c r="D425" s="11" t="s">
        <v>203</v>
      </c>
      <c r="E425" s="17" t="s">
        <v>482</v>
      </c>
      <c r="F425" s="22">
        <v>2</v>
      </c>
      <c r="G425" s="41"/>
      <c r="H425" s="44">
        <f t="shared" si="6"/>
        <v>0</v>
      </c>
    </row>
    <row r="426" spans="1:8" ht="24">
      <c r="A426" s="7">
        <v>280</v>
      </c>
      <c r="B426" s="54" t="s">
        <v>108</v>
      </c>
      <c r="C426" s="4" t="s">
        <v>535</v>
      </c>
      <c r="D426" s="11" t="s">
        <v>204</v>
      </c>
      <c r="E426" s="17" t="s">
        <v>483</v>
      </c>
      <c r="F426" s="22">
        <v>1</v>
      </c>
      <c r="G426" s="41"/>
      <c r="H426" s="44">
        <f t="shared" si="6"/>
        <v>0</v>
      </c>
    </row>
    <row r="427" spans="1:8" ht="24">
      <c r="A427" s="2">
        <v>281</v>
      </c>
      <c r="B427" s="54" t="s">
        <v>108</v>
      </c>
      <c r="C427" s="4" t="s">
        <v>535</v>
      </c>
      <c r="D427" s="11" t="s">
        <v>205</v>
      </c>
      <c r="E427" s="17" t="s">
        <v>484</v>
      </c>
      <c r="F427" s="22">
        <v>2</v>
      </c>
      <c r="G427" s="41"/>
      <c r="H427" s="44">
        <f t="shared" si="6"/>
        <v>0</v>
      </c>
    </row>
    <row r="428" spans="1:8" ht="15">
      <c r="A428" s="2">
        <v>282</v>
      </c>
      <c r="B428" s="54" t="s">
        <v>108</v>
      </c>
      <c r="C428" s="4" t="s">
        <v>535</v>
      </c>
      <c r="D428" s="11" t="s">
        <v>206</v>
      </c>
      <c r="E428" s="17" t="s">
        <v>485</v>
      </c>
      <c r="F428" s="22">
        <v>1</v>
      </c>
      <c r="G428" s="41"/>
      <c r="H428" s="44">
        <f t="shared" si="6"/>
        <v>0</v>
      </c>
    </row>
    <row r="429" spans="1:8" ht="24">
      <c r="A429" s="7">
        <v>283</v>
      </c>
      <c r="B429" s="54" t="s">
        <v>108</v>
      </c>
      <c r="C429" s="4" t="s">
        <v>535</v>
      </c>
      <c r="D429" s="11" t="s">
        <v>207</v>
      </c>
      <c r="E429" s="17" t="s">
        <v>486</v>
      </c>
      <c r="F429" s="22">
        <v>2</v>
      </c>
      <c r="G429" s="41"/>
      <c r="H429" s="44">
        <f t="shared" si="6"/>
        <v>0</v>
      </c>
    </row>
    <row r="430" spans="1:8" ht="15">
      <c r="A430" s="2">
        <v>284</v>
      </c>
      <c r="B430" s="54" t="s">
        <v>108</v>
      </c>
      <c r="C430" s="4" t="s">
        <v>535</v>
      </c>
      <c r="D430" s="11" t="s">
        <v>208</v>
      </c>
      <c r="E430" s="17" t="s">
        <v>487</v>
      </c>
      <c r="F430" s="22">
        <v>2</v>
      </c>
      <c r="G430" s="41"/>
      <c r="H430" s="44">
        <f t="shared" si="6"/>
        <v>0</v>
      </c>
    </row>
    <row r="431" spans="1:8" ht="36">
      <c r="A431" s="2">
        <v>285</v>
      </c>
      <c r="B431" s="54" t="s">
        <v>108</v>
      </c>
      <c r="C431" s="4" t="s">
        <v>535</v>
      </c>
      <c r="D431" s="11" t="s">
        <v>209</v>
      </c>
      <c r="E431" s="17" t="s">
        <v>488</v>
      </c>
      <c r="F431" s="22">
        <v>1</v>
      </c>
      <c r="G431" s="41"/>
      <c r="H431" s="44">
        <f t="shared" si="6"/>
        <v>0</v>
      </c>
    </row>
    <row r="432" spans="1:8" ht="15">
      <c r="A432" s="7">
        <v>286</v>
      </c>
      <c r="B432" s="54" t="s">
        <v>108</v>
      </c>
      <c r="C432" s="4" t="s">
        <v>535</v>
      </c>
      <c r="D432" s="11" t="s">
        <v>210</v>
      </c>
      <c r="E432" s="17" t="s">
        <v>489</v>
      </c>
      <c r="F432" s="22">
        <v>1</v>
      </c>
      <c r="G432" s="41"/>
      <c r="H432" s="44">
        <f t="shared" si="6"/>
        <v>0</v>
      </c>
    </row>
    <row r="433" spans="1:8" ht="60">
      <c r="A433" s="2">
        <v>287</v>
      </c>
      <c r="B433" s="54" t="s">
        <v>108</v>
      </c>
      <c r="C433" s="4" t="s">
        <v>535</v>
      </c>
      <c r="D433" s="11" t="s">
        <v>211</v>
      </c>
      <c r="E433" s="17" t="s">
        <v>490</v>
      </c>
      <c r="F433" s="22">
        <v>1</v>
      </c>
      <c r="G433" s="41"/>
      <c r="H433" s="44">
        <f t="shared" si="6"/>
        <v>0</v>
      </c>
    </row>
    <row r="434" spans="1:8" ht="36">
      <c r="A434" s="2">
        <v>288</v>
      </c>
      <c r="B434" s="54" t="s">
        <v>108</v>
      </c>
      <c r="C434" s="4" t="s">
        <v>535</v>
      </c>
      <c r="D434" s="11" t="s">
        <v>212</v>
      </c>
      <c r="E434" s="17" t="s">
        <v>491</v>
      </c>
      <c r="F434" s="22">
        <v>2</v>
      </c>
      <c r="G434" s="41"/>
      <c r="H434" s="44">
        <f t="shared" si="6"/>
        <v>0</v>
      </c>
    </row>
    <row r="435" spans="1:8" ht="14.25" customHeight="1">
      <c r="A435" s="7">
        <v>289</v>
      </c>
      <c r="B435" s="54" t="s">
        <v>108</v>
      </c>
      <c r="C435" s="4" t="s">
        <v>535</v>
      </c>
      <c r="D435" s="11" t="s">
        <v>213</v>
      </c>
      <c r="E435" s="17" t="s">
        <v>492</v>
      </c>
      <c r="F435" s="22">
        <v>2</v>
      </c>
      <c r="G435" s="41"/>
      <c r="H435" s="44">
        <f t="shared" si="6"/>
        <v>0</v>
      </c>
    </row>
    <row r="436" spans="1:8" ht="8.25" customHeight="1">
      <c r="A436" s="91" t="s">
        <v>860</v>
      </c>
      <c r="B436" s="91"/>
      <c r="C436" s="91"/>
      <c r="D436" s="91"/>
      <c r="E436" s="91"/>
      <c r="F436" s="91"/>
      <c r="G436" s="91"/>
      <c r="H436" s="93">
        <f>SUM(H147:H435)</f>
        <v>0</v>
      </c>
    </row>
    <row r="437" spans="1:8" ht="9" customHeight="1">
      <c r="A437" s="92"/>
      <c r="B437" s="92"/>
      <c r="C437" s="92"/>
      <c r="D437" s="92"/>
      <c r="E437" s="92"/>
      <c r="F437" s="92"/>
      <c r="G437" s="92"/>
      <c r="H437" s="94"/>
    </row>
    <row r="438" spans="1:8" ht="3" customHeight="1">
      <c r="A438" s="92"/>
      <c r="B438" s="92"/>
      <c r="C438" s="92"/>
      <c r="D438" s="92"/>
      <c r="E438" s="92"/>
      <c r="F438" s="92"/>
      <c r="G438" s="92"/>
      <c r="H438" s="94"/>
    </row>
    <row r="439" spans="1:8" ht="12" customHeight="1">
      <c r="A439" s="92"/>
      <c r="B439" s="92"/>
      <c r="C439" s="92"/>
      <c r="D439" s="92"/>
      <c r="E439" s="92"/>
      <c r="F439" s="92"/>
      <c r="G439" s="92"/>
      <c r="H439" s="94"/>
    </row>
  </sheetData>
  <sheetProtection/>
  <mergeCells count="16">
    <mergeCell ref="A11:H11"/>
    <mergeCell ref="A436:G439"/>
    <mergeCell ref="H436:H439"/>
    <mergeCell ref="A6:A10"/>
    <mergeCell ref="B6:B10"/>
    <mergeCell ref="C6:C10"/>
    <mergeCell ref="D6:D10"/>
    <mergeCell ref="E6:E10"/>
    <mergeCell ref="A144:G144"/>
    <mergeCell ref="A1:C1"/>
    <mergeCell ref="A2:C2"/>
    <mergeCell ref="A3:C3"/>
    <mergeCell ref="F6:F10"/>
    <mergeCell ref="G6:G10"/>
    <mergeCell ref="H6:H10"/>
    <mergeCell ref="A145:H146"/>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EuroBuilder</cp:lastModifiedBy>
  <cp:lastPrinted>2019-01-31T23:34:05Z</cp:lastPrinted>
  <dcterms:created xsi:type="dcterms:W3CDTF">2015-07-07T09:56:34Z</dcterms:created>
  <dcterms:modified xsi:type="dcterms:W3CDTF">2019-02-06T11:20:37Z</dcterms:modified>
  <cp:category/>
  <cp:version/>
  <cp:contentType/>
  <cp:contentStatus/>
</cp:coreProperties>
</file>